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D11E7AFD-149B-4A2A-86DF-72EDD9EB2A88}" xr6:coauthVersionLast="47" xr6:coauthVersionMax="47" xr10:uidLastSave="{00000000-0000-0000-0000-000000000000}"/>
  <bookViews>
    <workbookView xWindow="-108" yWindow="-108" windowWidth="23256" windowHeight="12456" firstSheet="1" activeTab="1" xr2:uid="{00000000-000D-0000-FFFF-FFFF00000000}"/>
  </bookViews>
  <sheets>
    <sheet name="Instrucciones" sheetId="11" state="hidden" r:id="rId1"/>
    <sheet name="Tabla Art. 42 RDC" sheetId="2" r:id="rId2"/>
    <sheet name="CUADRO 1" sheetId="3" state="hidden" r:id="rId3"/>
    <sheet name="CUADRO 2" sheetId="4" state="hidden" r:id="rId4"/>
    <sheet name="CUADRO 3" sheetId="5" state="hidden" r:id="rId5"/>
    <sheet name="CUADRO 4" sheetId="6" state="hidden" r:id="rId6"/>
    <sheet name="CUADRO 5" sheetId="7" state="hidden" r:id="rId7"/>
    <sheet name="CUADRO 6" sheetId="8" state="hidden" r:id="rId8"/>
    <sheet name="CUADRO 7" sheetId="9" state="hidden" r:id="rId9"/>
    <sheet name="CUADRO 8" sheetId="10" state="hidden" r:id="rId10"/>
    <sheet name="Hoja1" sheetId="12" state="hidden" r:id="rId11"/>
  </sheets>
  <definedNames>
    <definedName name="_xlnm.Print_Area" localSheetId="0">Instrucciones!$A$1:$J$6</definedName>
    <definedName name="_xlnm.Print_Area" localSheetId="1">'Tabla Art. 42 RDC'!$A$1:$S$12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5" i="2" l="1"/>
  <c r="R55" i="2"/>
  <c r="R54" i="2"/>
  <c r="R45" i="2"/>
  <c r="R46" i="2"/>
  <c r="R47" i="2"/>
  <c r="R48" i="2"/>
  <c r="R49" i="2"/>
  <c r="R50" i="2"/>
  <c r="R51" i="2"/>
  <c r="R52" i="2"/>
  <c r="R53" i="2"/>
  <c r="R44" i="2"/>
  <c r="R43" i="2"/>
  <c r="R42" i="2"/>
  <c r="R41" i="2"/>
  <c r="R40" i="2"/>
  <c r="R39" i="2"/>
  <c r="R38" i="2"/>
  <c r="R37" i="2"/>
  <c r="R36" i="2"/>
  <c r="R35" i="2"/>
  <c r="R34" i="2"/>
  <c r="R33" i="2"/>
  <c r="R32" i="2"/>
  <c r="R31" i="2"/>
  <c r="R30" i="2"/>
  <c r="R29" i="2"/>
  <c r="R28" i="2"/>
</calcChain>
</file>

<file path=xl/sharedStrings.xml><?xml version="1.0" encoding="utf-8"?>
<sst xmlns="http://schemas.openxmlformats.org/spreadsheetml/2006/main" count="1627" uniqueCount="776">
  <si>
    <t>Importe total del gasto subvencionable declarado por los beneficiarios</t>
  </si>
  <si>
    <t>Fondo</t>
  </si>
  <si>
    <t>FEDER</t>
  </si>
  <si>
    <t>Dimensión de categorización</t>
  </si>
  <si>
    <t>Datos financieros</t>
  </si>
  <si>
    <t>Prioridad</t>
  </si>
  <si>
    <t>Objetivo específico</t>
  </si>
  <si>
    <t>Categoría de región</t>
  </si>
  <si>
    <t>Campo de intervención</t>
  </si>
  <si>
    <t>Forma de ayuda</t>
  </si>
  <si>
    <t>Dimensión de la aplicación territorial</t>
  </si>
  <si>
    <t>Dimensión de la actividad económica</t>
  </si>
  <si>
    <t>Dimensión de ubicación</t>
  </si>
  <si>
    <t>Tema secundario del FSE+</t>
  </si>
  <si>
    <t>Dimensión de igualdad de género</t>
  </si>
  <si>
    <t>Dimensión macrorregional y de las cuencas marítimas</t>
  </si>
  <si>
    <t>Transición</t>
  </si>
  <si>
    <t>ES</t>
  </si>
  <si>
    <t>Código de la Operación</t>
  </si>
  <si>
    <t xml:space="preserve">Nombre de la Operación 
</t>
  </si>
  <si>
    <t>(26) Aplicable también a trenes de tracción dual.</t>
  </si>
  <si>
    <t>(25) Si el objetivo de la medida se refiere a subsistemas electrificados en tierra y a subsistemas asociados, o si existe un plan de electrificación o este es apto para su uso por trenes con cero emisiones de gases de escape en un plazo de diez años.</t>
  </si>
  <si>
    <t>(24) En los ámbitos de intervención 087 a 091, los ámbitos de intervención 081, 082 y 086 pueden utilizarse para los elementos de las medidas relacionados con las intervenciones en combustibles alternativos, incluida la recarga de vehículos eléctricos, o el transporte público.</t>
  </si>
  <si>
    <t>(23) Si el objetivo de la medida está en consonancia con la Directiva (UE) 2018/2001.</t>
  </si>
  <si>
    <t>(22) El material rodante de transporte urbano limpio se refiere al material rodante de cero emisiones.</t>
  </si>
  <si>
    <t>(21) La infraestructura de transporte urbano limpio se refiere a la infraestructura que permite el funcionamiento de material rodante de cero emisiones.</t>
  </si>
  <si>
    <t>(20) Si el objetivo de la medida es convertir las zonas industriales y los terrenos contaminados en sumideros naturales de carbono.</t>
  </si>
  <si>
    <t>(19) Si el objetivo de la medida es convertir al menos el 50 %, en peso, de los residuos no peligrosos tratados y recogidos selectivamente en materias primas secundarias.</t>
  </si>
  <si>
    <t>(18) Si el objetivo de la medida es que el sistema completo de tratamiento de aguas residuales construido tenga un consumo de energía neto nulo o que la renovación del sistema completo de tratamiento de aguas residuales conduzca a una reducción del consumo medio de energía de al menos un 10 % (únicamente mediante medidas de eficiencia energética y no mediante cambios materiales o cambios en la carga).</t>
  </si>
  <si>
    <t>(17) Si el objetivo de la medida es que el sistema construido tenga un consumo medio de energía ≤ 0,5 kWh o un índice de fugas estructurales (ILI, por sus siglas en inglés) ≤ 1,5, y que la actividad de renovación reduzca el consumo medio de energía o las fugas en más de un 20 %.</t>
  </si>
  <si>
    <t>(16) En el caso de la cogeneración de alta eficiencia, si el objetivo de la medida es conseguir emisiones durante el ciclo de vida inferiores a 100 g CO2e/kWh o calor/frío producido a partir de calor residual. En el caso de la calefacción y refrigeración urbanas, si la infraestructura asociada se ajusta a lo dispuesto en la Directiva 2012/27/UE del Parlamento Europeo y del Consejo, de 25 de octubre de 2012, relativa a la eficiencia energética, por la que se modifican las Directivas 2009/125/CE y 2010/30/UE, y por la que se derogan las Directivas 2004/8/CE y 2006/32/CE (DO L 315 de 14.11.2012, p. 1), o si la infraestructura existente se renueva para ajustarse a la definición de calefacción y refrigeración urbana eficiente, o si el proyecto es un sistema piloto avanzado (sistemas de control y gestión de la energía, internet de las cosas) o conduce a un régimen de temperaturas más bajas en el sistema urbano de calefacción y refrigeración.</t>
  </si>
  <si>
    <t>(15) Este campo no se puede utilizar para apoyar los combustibles fósiles con arreglo al artículo 7, apartado 1, letra h), del Reglamento del FEDER y del Fondo de Cohesión.</t>
  </si>
  <si>
    <t>(14) Si el objetivo de la medida está relacionado con la producción de electricidad o calor a partir de biomasa de conformidad con la Directiva (UE) 2018/2001; y si el objetivo de la medida es lograr una reducción de las emisiones de gases de efecto invernadero de al menos un 80 % en la instalación gracias al uso de biomasa en relación con la metodología de reducción de gases de efecto invernadero y los combustibles fósiles de referencia establecidos en el anexo VI de la Directiva (UE) 2018/2001. Si el objetivo de la medida está relacionado con la producción de biocarburantes a partir de biomasa (exceptuando los cultivos alimentarios y forrajeros), de conformidad con la Directiva (UE) 2018/2001; y si el objetivo de la medida es lograr una reducción de las emisiones de gases de efecto invernadero de al menos un 65 % en la instalación gracias al uso de biomasa en relación con la metodología de reducción de gases de efecto invernadero y los combustibles fósiles de referencia establecidos en el anexo V de la Directiva (UE) 2018/2001.</t>
  </si>
  <si>
    <t>(13) Si el objetivo de la medida está relacionado con la producción de electricidad o calor a partir de biomasa de conformidad con la Directiva (UE) 2018/2001 del Parlamento Europeo y del Consejo de 11 de diciembre de 2018 relativa al fomento del uso de energía procedente de fuentes renovables (DO L 328 de 21.12.2018, p. 82).</t>
  </si>
  <si>
    <t>(12) Si el objetivo de la medida consiste en lograr, por término medio: a) una renovación de al menos un grado de profundidad intermedia, tal como se define en la Recomendación (UE) 2019/786 de la Comisión, o b) una reducción de al menos un 30 % de las emisiones directas e indirectas de gases de efecto invernadero en comparación con las emisiones previas. La renovación de edificios también tiene por objeto incluir las infraestructuras con arreglo a los ámbitos de intervención 120 a 127.</t>
  </si>
  <si>
    <t>(11) Si el objetivo de las medidas es la construcción de nuevos edificios con una demanda de energía primaria (PED, por sus siglas en inglés) inferior en al menos un 20 % al requisito de EECN (edificio de consumo de energía casi nulo, directrices nacionales). La construcción de nuevos edificios energéticamente eficientes también tiene por objeto incluir las infraestructuras con arreglo a los ámbitos de intervención 120 a 127.</t>
  </si>
  <si>
    <t>(10) Si el objetivo de la medida consiste en lograr, por término medio, una renovación de al menos un grado de profundidad intermedia, tal como se define en la Recomendación (UE) 2019/786 de la Comisión. La renovación de edificios también tiene por objeto incluir las infraestructuras con arreglo a los ámbitos de intervención 120 a 127.</t>
  </si>
  <si>
    <t>(9) Si el objetivo de la medida consiste en: a) lograr, por término medio, una renovación de al menos un grado de profundidad intermedia, tal como se define en la Recomendación (UE) 2019/786 de la Comisión, de 8 de mayo de 2019, relativa a la renovación de edificios (DO L 127 de 16.5.2019, p. 34), o b) lograr, por término medio, una reducción de al menos un 30 % de las emisiones directas e indirectas de gases de efecto invernadero en comparación con las emisiones previas.</t>
  </si>
  <si>
    <t>(8) Si el objetivo de la medida es que la actividad deba procesar o recopilar datos para permitir reducciones de las emisiones de gases de efecto invernadero que den lugar a reducciones sustanciales de las emisiones de gases de efecto invernadero durante el ciclo de vida; o si el objetivo de la medida exige que los centros de datos cumplan el Código de conducta europeo para la eficiencia energética de los centros de datos.</t>
  </si>
  <si>
    <t>(7) El presente código únicamente puede utilizarse en caso de que se apliquen medidas temporales a efectos de utilización del FEDER en respuesta a circunstancias excepcionales de conformidad con el artículo 5, apartado 6, del Reglamento del FEDER y del Fondo de Cohesión.</t>
  </si>
  <si>
    <t>(6) Si el objetivo de la medida es que la actividad deba procesar o recopilar datos para permitir reducciones de las emisiones de gases de efecto invernadero que den lugar a reducciones sustanciales de las emisiones de gases de efecto invernadero durante el ciclo de vida; o si el objetivo de la medida exige que los centros de datos cumplan el Código de conducta europeo para la eficiencia energética de los centros de datos.</t>
  </si>
  <si>
    <t>(5) Si el objetivo de la medida es que la actividad deba tratar o recoger datos para permitir reducciones de las emisiones de gases de efecto invernadero que den lugar a reducciones sustanciales de las emisiones de gases de efecto invernadero durante el ciclo de vida; o si el objetivo de la medida exige que los centros de datos cumplan el Código de conducta europeo para la eficiencia energética de los centros de datos.</t>
  </si>
  <si>
    <t>(4) Las grandes empresas son todas las empresas excepto las pymes, incluidas las pequeñas empresas de mediana capitalización.</t>
  </si>
  <si>
    <t>(3) Los ámbitos de intervención se agrupan por objetivos políticos, pero su utilización no se limita a estos. Cualquier ámbito de intervención puede utilizarse en el marco de cualquier objetivo político. En particular, para el objetivo político5 pueden seleccionarse todos los códigos de dimensión correspondientes a los objetivos políticos 1 a 4, además de los enumerados en el objetivo de político 5.</t>
  </si>
  <si>
    <t>(2)    En los casos en los que se haya aumentado el importe reconocido de un Estado miembro en apoyo de los objetivos climáticos al amparo de su plan nacional de recuperación y resiliencia a raíz de la aplicación del artículo 18, apartado 4, letra e), del Reglamento (UE) 2021/241, también se aplicará, con arreglo a la política de cohesión, un aumento proporcional idéntico al nivel de contribución de dicho Estado miembro al apoyo a los objetivos climáticos.</t>
  </si>
  <si>
    <t xml:space="preserve"> (1)   Para el objetivo específico de «hacer posible que las regiones y las personas afronten las repercusiones sociales, laborales, económicas y medioambientales de la transición hacia los objetivos energéticos y climáticos de la Unión para 2030 y una economía de la Unión climáticamente neutra de aquí a 2050, sobre la base del Acuerdo de París», objetivo apoyado por el FTJ, se pueden emplear los ámbitos de intervención de cualquier objetivo político, siempre que se ajusten a los artículos 8 y 9 del Reglamento del FTJ y sean conformes con el plan territorial de transición justa pertinente. En relación con ese objetivo específico, el coeficiente para el cálculo de la ayuda a los objetivos relacionados con el cambio climático se fija en el 100 % para todos los ámbitos de intervención utilizados.</t>
  </si>
  <si>
    <t>0  %</t>
  </si>
  <si>
    <t>Inversiones productivas en pymes vinculadas principalmente a tecnologías digitales e innovación de tecnología profunda.</t>
  </si>
  <si>
    <t>Inversiones productivas en grandes empresas vinculadas principalmente a tecnologías digitales e innovación de tecnología profunda.</t>
  </si>
  <si>
    <t>Inversiones productivas en pymes vinculadas principalmente a las biotecnologías.</t>
  </si>
  <si>
    <t>Inversiones productivas en grandes empresas vinculadas principalmente a las biotecnologías.</t>
  </si>
  <si>
    <t>40  %</t>
  </si>
  <si>
    <t>100  %</t>
  </si>
  <si>
    <t>Inversiones productivas en pymes vinculadas principalmente a tecnologías limpias y eficientes en el uso de los recursos.</t>
  </si>
  <si>
    <t>Inversiones productivas en grandes empresas vinculadas principalmente a tecnologías limpias y eficientes en el uso de los recursos.</t>
  </si>
  <si>
    <t>Inversión productiva en grandes empresas vinculadas a la economía con bajas emisiones de carbono</t>
  </si>
  <si>
    <t>Aeropuertos</t>
  </si>
  <si>
    <t>Gas natural: almacenamiento, transmisión y distribución</t>
  </si>
  <si>
    <t>Almacenamiento y transmisión de electricidad</t>
  </si>
  <si>
    <t>Gestión de residuos domésticos: vertedero</t>
  </si>
  <si>
    <r>
      <t>Otros códigos relacionados con operaciones sujetas a ejecución escalonada con arreglo al artículo 118 </t>
    </r>
    <r>
      <rPr>
        <i/>
        <sz val="11"/>
        <color theme="1"/>
        <rFont val="Inherit"/>
      </rPr>
      <t>bis</t>
    </r>
  </si>
  <si>
    <t>0 %</t>
  </si>
  <si>
    <t>Refuerzo de la capacidad de las autoridades de los Estados miembros, los beneficiarios y los socios pertinentes</t>
  </si>
  <si>
    <t>Evaluación y estudios, recogida de datos</t>
  </si>
  <si>
    <t>Preparación, ejecución, seguimiento y control</t>
  </si>
  <si>
    <t>Información y comunicación</t>
  </si>
  <si>
    <t>Asistencia técnica</t>
  </si>
  <si>
    <t>Regiones ultraperiféricas: aeropuertos</t>
  </si>
  <si>
    <t>Regiones ultraperiféricas: ayudas para compensar los costes adicionales derivados de las condiciones climáticas y las dificultades del terreno</t>
  </si>
  <si>
    <t>Regiones ultraperiféricas: acción específica de compensación de los costes adicionales derivados de factores relativos al tamaño del mercado</t>
  </si>
  <si>
    <t>Regiones ultraperiféricas: compensación de los costes adicionales derivados del déficit de accesibilidad y la fragmentación territorial</t>
  </si>
  <si>
    <t>Interreg: gestión del cruce fronterizo y gestión de la movilidad y la migración</t>
  </si>
  <si>
    <t>Mejora de la capacidad institucional de las autoridades públicas y las partes interesadas para implementar los proyectos e iniciativas de cooperación territorial en un contexto transfronterizo, transnacional, marítimo e interregional</t>
  </si>
  <si>
    <t>Financiación cruzada en el marco del FEDER (apoyo a acciones asimilables a las del FSE+ necesarias para la ejecución satisfactoria de la parte del FEDER de la operación y relacionadas directamente con ella).</t>
  </si>
  <si>
    <t>Mejora de la cooperación con socios tanto internos como externos al Estado miembro</t>
  </si>
  <si>
    <t>Mejora de la capacidad de las autoridades responsables de los programas y de los organismos vinculados a la ejecución de los Fondos</t>
  </si>
  <si>
    <t>Otros códigos relacionados con los objetivos políticos 1 a 5</t>
  </si>
  <si>
    <t>Iniciativas de desarrollo territorial, incluida la preparación de estrategias territoriales</t>
  </si>
  <si>
    <t>Regeneración del entorno físico y seguridad de espacios públicos</t>
  </si>
  <si>
    <t>100 %</t>
  </si>
  <si>
    <t>Protección, desarrollo y promoción del patrimonio natural y el turismo ecológico, salvo en lo referente a los espacios de Natura 2000</t>
  </si>
  <si>
    <t>Protección, desarrollo y promoción del patrimonio cultural y los servicios culturales</t>
  </si>
  <si>
    <t>Protección, desarrollo y promoción de los activos del turismo público y servicios de turismo</t>
  </si>
  <si>
    <t>Objetivo político 5: una Europa más próxima a sus ciudadanos, mediante el fomento del desarrollo integrado y sostenible de todo tipo de territorios y de iniciativas locales</t>
  </si>
  <si>
    <t>Subsanar las carencias materiales de los más desfavorecidos mediante la provisión de alimentos o asistencia material, incluidas medidas de acompañamiento.</t>
  </si>
  <si>
    <t>Promoción de la integración social de personas en riesgo de pobreza o exclusión social, en particular las más desfavorecidas y los niños</t>
  </si>
  <si>
    <t>Medidas para modernizar los sistemas de protección social, incluido el fomento del acceso a la protección social</t>
  </si>
  <si>
    <t>Medidas destinadas a mejorar el acceso a los cuidados de larga duración (excluidas las infraestructuras)</t>
  </si>
  <si>
    <t>Medidas para mejorar la accesibilidad, la eficacia y la resiliencia de los sistemas sanitarios (excluidas las infraestructuras)</t>
  </si>
  <si>
    <t>Medidas para mejorar la prestación de servicios locales y familiares</t>
  </si>
  <si>
    <t>Medidas para mejorar el acceso equitativo y oportuno a servicios de calidad, sostenibles y asequibles</t>
  </si>
  <si>
    <t>Medidas para la integración social de los nacionales de terceros países</t>
  </si>
  <si>
    <t>Acciones específicas destinadas a aumentar la participación de nacionales de terceros países en el empleo</t>
  </si>
  <si>
    <t>Apoyo a la sociedad civil activa con las comunidades marginadas, como la gitana</t>
  </si>
  <si>
    <t>Medidas destinadas a mejorar el acceso de colectivos marginados como los gitanos a la educación y el empleo, y a promover su inclusión social</t>
  </si>
  <si>
    <t>Vías de integración y reintegración en el mundo laboral de las personas desfavorecidas</t>
  </si>
  <si>
    <t>Medidas para promover la igualdad de oportunidades y la participación activa en la sociedad</t>
  </si>
  <si>
    <t>Apoyo a la educación de personas adultas (excluidas las infraestructuras)</t>
  </si>
  <si>
    <t>Apoyo a la enseñanza terciaria (excluidas las infraestructuras)</t>
  </si>
  <si>
    <t>Apoyo a la enseñanza primaria y secundaria (excluidas las infraestructuras)</t>
  </si>
  <si>
    <t>Apoyo a la educación y el cuidado de la primera infancia (excluidas las infraestructuras)</t>
  </si>
  <si>
    <t>Medidas para fomentar el envejecimiento activo y saludable</t>
  </si>
  <si>
    <t>Apoyo a la adaptación al cambio de trabajadores, empresas y emprendedores</t>
  </si>
  <si>
    <t>Apoyo al desarrollo de capacidades o al acceso al empleo en tecnologías limpias y eficientes en el uso de los recursos.</t>
  </si>
  <si>
    <r>
      <t>145 </t>
    </r>
    <r>
      <rPr>
        <i/>
        <sz val="11"/>
        <color theme="1"/>
        <rFont val="Inherit"/>
      </rPr>
      <t>ter</t>
    </r>
  </si>
  <si>
    <t>Apoyo al desarrollo de capacidades o al acceso al empleo en tecnologías digitales, innovación de tecnología profunda y biotecnologías.</t>
  </si>
  <si>
    <r>
      <t>145 </t>
    </r>
    <r>
      <rPr>
        <i/>
        <sz val="11"/>
        <color theme="1"/>
        <rFont val="Inherit"/>
      </rPr>
      <t>bis</t>
    </r>
  </si>
  <si>
    <t>Apoyo al desarrollo de las capacidades digitales</t>
  </si>
  <si>
    <t>Medidas para un entorno de trabajo sano y bien adaptado para hacer frente a los riesgos para la salud, incluida la promoción de la actividad física</t>
  </si>
  <si>
    <t>Medidas de fomento del equilibrio entre vida privada y vida laboral, incluido el acceso a los servicios de guardería y de atención a las personas dependientes</t>
  </si>
  <si>
    <t>Medidas para promover la participación de las mujeres y reducir la segregación de género en el mercado laboral</t>
  </si>
  <si>
    <t>Apoyo a la movilidad laboral</t>
  </si>
  <si>
    <t>Apoyo a la adecuación entre la demanda y la oferta de empleo y las transiciones en el mercado laboral</t>
  </si>
  <si>
    <t>Medidas para modernizar y reforzar las instituciones y servicios del mercado laboral para evaluar y anticipar las necesidades en materia de capacidades y garantizar una asistencia personalizada y oportuna</t>
  </si>
  <si>
    <t>Apoyo para la economía social y las empresas sociales</t>
  </si>
  <si>
    <t>Apoyo al trabajo por cuenta propia y a la creación de empresas</t>
  </si>
  <si>
    <t>Ayuda específica para el empleo juvenil y la integración socioeconómica de los jóvenes</t>
  </si>
  <si>
    <t>Medidas para fomentar el acceso al empleo de los desempleados de larga duración</t>
  </si>
  <si>
    <t>Medidas para mejorar el acceso al empleo</t>
  </si>
  <si>
    <t>Infraestructuras de acogida temporal para migrantes, refugiados y personas bajo protección internacional o que soliciten protección internacional</t>
  </si>
  <si>
    <t>Equipos y suministros críticos necesarios para hacer frente a una situación de emergencia</t>
  </si>
  <si>
    <t>Digitalización en el sector sanitario</t>
  </si>
  <si>
    <t>Bienes muebles para servicios sanitarios</t>
  </si>
  <si>
    <t>Equipos sanitarios</t>
  </si>
  <si>
    <t>Infraestructuras sanitarias</t>
  </si>
  <si>
    <t>Otras infraestructuras sociales que contribuyen a la inclusión social en la comunidad</t>
  </si>
  <si>
    <t>Infraestructuras de vivienda (para personas distintas de los migrantes, refugiados y personas bajo protección internacional o que soliciten protección internacional)</t>
  </si>
  <si>
    <t>Infraestructuras de vivienda para migrantes, refugiados y personas bajo protección internacional o que soliciten protección internacional</t>
  </si>
  <si>
    <t>Infraestructuras para la educación y la formación profesional y el aprendizaje de adultos</t>
  </si>
  <si>
    <t>Infraestructuras para la enseñanza superior</t>
  </si>
  <si>
    <t>Infraestructuras para la enseñanza primaria y secundaria</t>
  </si>
  <si>
    <t>Infraestructuras para la educación y el cuidado de la primera infancia</t>
  </si>
  <si>
    <t>Objetivo político 4: Una Europa más social e integradora mediante la aplicación del pilar europeo de derechos sociales</t>
  </si>
  <si>
    <t>Digitalización del transporte cuando se dedique en parte a la reducción de emisiones de gases de efecto invernadero: otros modos de transporte</t>
  </si>
  <si>
    <t>Digitalización del transporte: otros modos de transporte</t>
  </si>
  <si>
    <t>Seguridad aérea, seguridad aeronáutica y sistemas de gestión del tráfico aéreo, para los aeropuertos existentes</t>
  </si>
  <si>
    <t>Vías y puertos de navegación interior (regionales y locales), excluidas las instalaciones dedicadas al transporte de combustibles fósiles</t>
  </si>
  <si>
    <t>Vías y puertos de navegación interior (regionales y locales)</t>
  </si>
  <si>
    <t>Vías y puertos de navegación interior (RTE-T), excluidas las instalaciones dedicadas al transporte de combustibles fósiles</t>
  </si>
  <si>
    <t>Vías y puertos de navegación interior (RTE-T)</t>
  </si>
  <si>
    <t>Otros puertos marítimos, excluidas las instalaciones dedicadas al transporte de combustibles fósiles</t>
  </si>
  <si>
    <t>Otros puertos marítimos</t>
  </si>
  <si>
    <t>Puertos marítimos (RTE-T), excluidas las instalaciones dedicadas al transporte de combustibles fósiles</t>
  </si>
  <si>
    <t>Puertos marítimos (RTE-T)</t>
  </si>
  <si>
    <t>Transporte multimodal (no urbano)</t>
  </si>
  <si>
    <t>Transporte multimodal (RTE-T)</t>
  </si>
  <si>
    <t>Bienes muebles para servicios ferroviarios con cero emisiones/eléctricos (26)</t>
  </si>
  <si>
    <t>Bienes muebles para servicios ferroviarios</t>
  </si>
  <si>
    <t>Sistema de Gestión del Tráfico Ferroviario Europeo (ERTMS)</t>
  </si>
  <si>
    <t>Digitalización del transporte: ferrocarril</t>
  </si>
  <si>
    <t>Otros ferrocarriles reconstruidos o modernizados – eléctricos/cero emisiones (26)</t>
  </si>
  <si>
    <t>Otros ferrocarriles reconstruidos o modernizados</t>
  </si>
  <si>
    <t>Ferrocarriles reconstruidos o modernizados: red global de la RTE-T</t>
  </si>
  <si>
    <t>Ferrocarriles reconstruidos o modernizados: red básica de la RTE-T</t>
  </si>
  <si>
    <t>Otros ferrocarriles de nueva construcción o mejorados – eléctricos/cero emisiones (25)</t>
  </si>
  <si>
    <t>Otros ferrocarriles de nueva construcción o mejorados</t>
  </si>
  <si>
    <t>Ferrocarriles de nueva construcción o mejorados: red global de la RTE-T</t>
  </si>
  <si>
    <t>Ferrocarriles de nueva construcción o mejorados: red básica de la RTE-T</t>
  </si>
  <si>
    <t>Digitalización del transporte cuando se dedique en parte a la reducción de emisiones de gases de efecto invernadero: carretera</t>
  </si>
  <si>
    <t>Digitalización del transporte: carretera</t>
  </si>
  <si>
    <t>Otras carreteras reconstruidas o modernizadas (autopistas, nacionales, regionales o locales)</t>
  </si>
  <si>
    <t>Autopistas y carreteras reconstruidas o modernizadas: red global de la RTE-T</t>
  </si>
  <si>
    <t>Autopistas y carreteras reconstruidas o modernizadas: red básica de la RTE-T</t>
  </si>
  <si>
    <t>Otras vías de acceso nacionales, regionales y locales de nueva construcción o mejoradas</t>
  </si>
  <si>
    <t>Carreteras secundarias de nueva construcción o mejoradas unidas a la red de carreteras y los nodos de la RTE-T</t>
  </si>
  <si>
    <t>Autopistas y carreteras de nueva construcción o mejoradas: red global de la RTE-T</t>
  </si>
  <si>
    <t>Autopistas y carreteras de nueva construcción o mejoradas: red básica de la RTE-T</t>
  </si>
  <si>
    <t>087 (24)</t>
  </si>
  <si>
    <t>Objetivo político 3: Una Europa más conectada, mediante el refuerzo de la movilidad</t>
  </si>
  <si>
    <t>Infraestructura para los combustibles alternativos (23)</t>
  </si>
  <si>
    <t>Digitalización del transporte cuando se dedique en parte a la reducción de emisiones de gases de efecto invernadero: transporte urbano</t>
  </si>
  <si>
    <t>Digitalización del transporte urbano</t>
  </si>
  <si>
    <t>Infraestructura para bicicletas</t>
  </si>
  <si>
    <t>Material rodante de transporte urbano limpio (22)</t>
  </si>
  <si>
    <t>Infraestructura de transporte urbano limpio (21)</t>
  </si>
  <si>
    <t>Otras medidas encaminadas a reducir las emisiones de gases de efecto invernadero en el ámbito de la conservación y restauración de zonas naturales con alto potencial para la absorción y el almacenamiento de carbono, por ejemplo mediante la rehumidificación de turberas o la captura de gases de vertederos</t>
  </si>
  <si>
    <t>Protección de la naturaleza y la biodiversidad, patrimonio y recursos naturales, infraestructuras verdes y azules</t>
  </si>
  <si>
    <t>Protección, restauración y uso sostenible de los espacios de Natura 2000</t>
  </si>
  <si>
    <t>Medidas de calidad del aire y reducción del ruido</t>
  </si>
  <si>
    <t>Apoyo a procesos de producción respetuosos con el medio ambiente y eficiencia en el uso de recursos en las grandes empresas</t>
  </si>
  <si>
    <t>Apoyo a procesos de producción respetuosos con el medio ambiente y eficiencia en el uso de recursos en las pymes</t>
  </si>
  <si>
    <t>Rehabilitación de zonas industriales y terrenos contaminados de acuerdo con los criterios de eficiencia (20)</t>
  </si>
  <si>
    <t>Rehabilitación de zonas industriales y terrenos contaminados</t>
  </si>
  <si>
    <t>Uso de materiales reciclados como materias primas de acuerdo con los criterios de eficiencia (19)</t>
  </si>
  <si>
    <t>Promoción del uso de materiales reciclados como materias primas</t>
  </si>
  <si>
    <t>Gestión de residuos comerciales e industriales: desechos residuales y residuos peligrosos</t>
  </si>
  <si>
    <t>Gestión de residuos comerciales e industriales: medidas de prevención, minimización, separación, reutilización y reciclado</t>
  </si>
  <si>
    <t>Tratamiento de residuos domésticos: tratamiento de desechos residuales</t>
  </si>
  <si>
    <t>Gestión de residuos domésticos: medidas de prevención, minimización, separación, reutilización y reciclado</t>
  </si>
  <si>
    <t>Recogida y tratamiento de aguas residuales de acuerdo con los criterios de eficiencia energética (18)</t>
  </si>
  <si>
    <t>Recogida y tratamiento de aguas residuales</t>
  </si>
  <si>
    <t>Gestión del agua y conservación de los recursos hídricos (incluida la gestión de las cuencas fluviales, medidas específicas de adaptación al cambio climático, reutilización, reducción de escapes)</t>
  </si>
  <si>
    <t>Provisión de agua de consumo humano (infraestructura de extracción, tratamiento, almacenamiento y distribución, medidas de eficiencia, suministro de agua potable) de acuerdo con los criterios de eficiencia (17)</t>
  </si>
  <si>
    <t>Provisión de agua de consumo humano (infraestructura de extracción, tratamiento, almacenamiento y distribución, medidas de eficiencia, suministro de agua potable)</t>
  </si>
  <si>
    <t>Prevención y gestión de riesgos naturales no relacionados con el clima (por ejemplo, terremotos) y de riesgos relacionados con actividades humanas (por ejemplo, accidentes tecnológicos), incluidas las acciones de concienciación, la protección civil y los sistemas de gestión de catástrofes, las infraestructuras y los enfoques ecosistémicos</t>
  </si>
  <si>
    <t>Medidas de adaptación al cambio climático y prevención y gestión de riesgos relacionados con el clima: otros, como, por ejemplo, tormentas y sequías (incluidas las acciones de concienciación, la protección civil y los sistemas de gestión de catástrofes, las infraestructuras y los enfoques ecosistémicos)</t>
  </si>
  <si>
    <t>Medidas de adaptación al cambio climático y prevención y gestión de riesgos relacionados con el clima: incendios (incluidas las acciones de sensibilización, la protección civil y los sistemas de gestión de catástrofes, las infraestructuras y los enfoques ecosistémicos)</t>
  </si>
  <si>
    <t>Medidas de adaptación al cambio climático y prevención y gestión de riesgos relacionados con el clima: inundaciones y corrimientos de tierras (incluidas las acciones de sensibilización, la protección civil y los sistemas de gestión de catástrofes, las infraestructuras y los enfoques ecosistémicos)</t>
  </si>
  <si>
    <t>Distribución y transporte de gas natural en sustitución del carbón</t>
  </si>
  <si>
    <t>Sustitución de sistemas de calefacción a base de carbón por sistemas de calefacción de gas con fines de mitigación del cambio climático</t>
  </si>
  <si>
    <t>Cogeneración de alta eficiencia, calefacción y refrigeración urbanas eficientes con pocas emisiones durante el ciclo de vida (16)</t>
  </si>
  <si>
    <t>055 (15)</t>
  </si>
  <si>
    <t>Cogeneración de alta eficiencia, calefacción y refrigeración urbanas</t>
  </si>
  <si>
    <t>Sistemas de energía inteligentes (incluidos las redes inteligentes y los sistemas de TIC) y su almacenamiento</t>
  </si>
  <si>
    <t>Otras energías renovables (incluida la geotérmica)</t>
  </si>
  <si>
    <t>Energía renovable: marina</t>
  </si>
  <si>
    <t>Energías renovables: biomasa con grandes reducciones de gases de efecto invernadero (14)</t>
  </si>
  <si>
    <t>Energía renovable: biomasa (13)</t>
  </si>
  <si>
    <t>Energía renovable: solar</t>
  </si>
  <si>
    <t>Energía renovable: eólica</t>
  </si>
  <si>
    <t>Apoyo a las entidades que prestan servicios que contribuyen a la economía con bajas emisiones de carbono y a la resiliencia frente al cambio climático, incluidas las medidas de concienciación</t>
  </si>
  <si>
    <t>Renovación de la eficiencia energética o medidas de eficiencia energética relativas a infraestructuras públicas, proyectos de demostración y medidas de apoyo que cumplan los criterios de eficiencia energética (12)</t>
  </si>
  <si>
    <t>Renovación de la eficiencia energética o medidas de eficiencia energética relativas a infraestructuras públicas, proyectos de demostración y medidas de apoyo</t>
  </si>
  <si>
    <t>Construcción de nuevos edificios energéticamente eficientes (11)</t>
  </si>
  <si>
    <t>Renovación de la eficiencia energética del parque de viviendas existente, proyectos de demostración y medidas de apoyo que cumplan los criterios de eficiencia energética (10)</t>
  </si>
  <si>
    <t>Renovación de la eficiencia energética del parque de viviendas existente, proyectos de demostración y medidas de apoyo</t>
  </si>
  <si>
    <t>Eficiencia energética y proyectos de demostración en pymes o grandes empresas y medidas de apoyo que cumplan los criterios de eficiencia energética (9)</t>
  </si>
  <si>
    <t>Eficiencia energética y proyectos de demostración en grandes empresas y medidas de apoyo</t>
  </si>
  <si>
    <t>Eficiencia energética y proyectos de demostración en pymes y medidas de apoyo</t>
  </si>
  <si>
    <t>Objetivo político 2: Una Europa más verde, hipocarbónica y en transición hacia una economía con cero emisiones netas de carbono y resiliente, promoviendo una transición energética limpia y equitativa, la inversión verde y azul, la economía circular, la mitigación del cambio climático y la adaptación a él, la prevención y gestión de riesgos y la movilidad urbana sostenible</t>
  </si>
  <si>
    <t>TIC: Otros tipos de infraestructuras de TIC (incluidos recursos/equipos informáticos a gran escala, centros de datos, sensores y otros equipos inalámbricos) que cumplan los criterios de reducción de las emisiones de carbono o de eficiencia energética (8)</t>
  </si>
  <si>
    <t>TIC: Otros tipos de infraestructuras de TIC (incluidos recursos/equipos informáticos a gran escala, centros de datos, sensores y otros equipos inalámbricos)</t>
  </si>
  <si>
    <t>TIC: Red de banda ancha de muy alta capacidad (acceso/bucle local con un rendimiento equivalente a una instalación de fibra óptica hasta la estación base para comunicación inalámbrica avanzada)</t>
  </si>
  <si>
    <t>TIC: Red de banda ancha de muy alta capacidad (acceso/bucle local con un rendimiento equivalente a una instalación de fibra óptica hasta el punto de distribución en la ubicación del servidor para hogares o empresas)</t>
  </si>
  <si>
    <t>TIC: Red de banda ancha de muy alta capacidad (acceso/bucle local con un rendimiento equivalente a una instalación de fibra óptica hasta el punto de distribución en la ubicación del servidor para edificios de varias viviendas)</t>
  </si>
  <si>
    <t>TIC: Red de banda ancha de muy alta capacidad (red de ejes principales y vías de retorno)</t>
  </si>
  <si>
    <t>Financiación del capital circulante de las pymes en forma de subvenciones para hacer frente a una situación de emergencia (7)</t>
  </si>
  <si>
    <t>Procesos de investigación e innovación, transferencia de tecnología y cooperación entre empresas, haciendo hincapié en la economía circular</t>
  </si>
  <si>
    <t>Procesos de investigación e innovación, transferencia de tecnología y cooperación entre empresas, centros de investigación y universidades, haciendo hincapié en la economía con bajas emisiones de carbono, la resiliencia y la adaptación al cambio climático</t>
  </si>
  <si>
    <t>Transferencia de tecnología y cooperación entre empresas, centros de investigación y el sector de la enseñanza superior</t>
  </si>
  <si>
    <t>Procesos de innovación en las pymes (procesos, organización, comercialización, creación conjunta, e innovación centrada en los usuarios e impulsada por la demanda)</t>
  </si>
  <si>
    <t>Apoyo a las agrupaciones de innovación, también entre empresas, organismos de investigación y autoridades públicas, y redes empresariales, en beneficio principalmente de las pymes</t>
  </si>
  <si>
    <t>Incubación de empresas segregadas, semilla e incipientes y apoyo a las mismas</t>
  </si>
  <si>
    <t>Servicios avanzados de apoyo a las pymes y agrupaciones de pymes (incluidos servicios de gestión, comercialización y diseño)</t>
  </si>
  <si>
    <t>Desarrollo de capacidades para la especialización inteligente, la transición industrial, la iniciativa empresarial y la adaptabilidad de las empresas al cambio</t>
  </si>
  <si>
    <t>Apoyo a grandes empresas a través de instrumentos financieros, incluidas las inversiones productivas</t>
  </si>
  <si>
    <t>Desarrollo empresarial e internacionalización de las pymes, incluidas las inversiones productivas</t>
  </si>
  <si>
    <t>Infraestructura empresarial para pymes (incluida la de zonas y parques industriales)</t>
  </si>
  <si>
    <t>Servicios y aplicaciones de sanidad electrónica (incluida la ciberasistencia, el internet de las cosas para la actividad física y la vida cotidiana asistida por el entorno)</t>
  </si>
  <si>
    <t>Servicios y aplicaciones informáticos para las capacidades digitales y la inclusión digital</t>
  </si>
  <si>
    <t>Soluciones de TIC para la Administración, servicios electrónicos, aplicaciones que cumplan los criterios de reducción de las emisiones de gases de efecto invernadero o de eficiencia energética (6)</t>
  </si>
  <si>
    <t>Soluciones de TIC para la Administración, servicios electrónicos, aplicaciones</t>
  </si>
  <si>
    <t>Digitalización de pymes o grandes empresas (incluidos el negocio y el comercio electrónicos y los procesos empresariales en red, los polos de innovación digital, los laboratorios vivientes, los ciberemprendedores, las empresas emergentes basadas en TIC, el comercio electrónico entre empresas) que cumplan los criterios de reducción de las emisiones de gases de efecto invernadero o de eficiencia energética (5)</t>
  </si>
  <si>
    <t>Digitalización de grandes empresas (incluidos el negocio y el comercio electrónicos y los procesos empresariales en red, los polos de innovación digital, los laboratorios vivientes, los ciberemprendedores, las empresas emergentes basadas en TIC, el comercio electrónico entre empresas)</t>
  </si>
  <si>
    <t>Digitalización de pymes (incluidos el negocio y el comercio electrónicos y los procesos empresariales en red, los polos de innovación digital, los laboratorios vivientes, los ciberemprendedores, las empresas emergentes basadas en TIC, el comercio electrónico entre empresas)</t>
  </si>
  <si>
    <t>Actividades de investigación e innovación en centros públicos de investigación, en la enseñanza superior y en centros de competencias, incluida la creación de redes (investigación industrial, desarrollo experimental, estudios de viabilidad)</t>
  </si>
  <si>
    <t>Actividades de investigación e innovación en grandes empresas, incluida la creación de redes</t>
  </si>
  <si>
    <t>Actividades de investigación e innovación en pymes, incluida la creación de redes</t>
  </si>
  <si>
    <t>Actividades de investigación e innovación en microempresas, incluida la creación de redes (investigación industrial, desarrollo experimental, estudios de viabilidad)</t>
  </si>
  <si>
    <t>Inversión en activos inmateriales en centros públicos de investigación y en la enseñanza superior directamente vinculados a actividades de investigación e innovación</t>
  </si>
  <si>
    <t>Inversión en activos inmateriales en grandes empresas directamente vinculadas a actividades de investigación e innovación</t>
  </si>
  <si>
    <t>Inversión en activos inmateriales en pymes (incluidos centros de investigación privados) directamente vinculadas a actividades de investigación e innovación</t>
  </si>
  <si>
    <t>Inversión en activos inmateriales en microempresas directamente vinculadas a actividades de investigación e innovación</t>
  </si>
  <si>
    <t>Inversión en activos fijos, incluidas las infraestructuras de investigación, en centros públicos de investigación y en la enseñanza superior directamente vinculados a actividades de investigación e innovación</t>
  </si>
  <si>
    <t>Inversión en activos fijos, incluidas las infraestructuras de investigación, en grandes empresas (4) directamente vinculadas a actividades de investigación e innovación</t>
  </si>
  <si>
    <t>Inversión en activos fijos, incluidas las infraestructuras de investigación, en pymes (incluidos centros de investigación privados) directamente vinculadas a actividades de investigación e innovación</t>
  </si>
  <si>
    <t>Inversión en activos fijos, incluidas las infraestructuras de investigación, en microempresas directamente vinculadas a actividades de investigación e innovación</t>
  </si>
  <si>
    <t>Objetivo político 1: Una Europa más competitiva y más inteligente, mediante el fomento de una transformación económica innovadora e inteligente y una conectividad regional en el ámbito de las TIC</t>
  </si>
  <si>
    <t>Coeficiente para el cálculo de la ayuda a los objetivos medioambientales</t>
  </si>
  <si>
    <t>Coeficiente para el cálculo de la ayuda a los objetivos relacionados con el cambio climático</t>
  </si>
  <si>
    <t>ÁMBITO DE INTERVENCIÓN (3)</t>
  </si>
  <si>
    <r>
      <t>CUADRO 1: DIMENSIONES Y CÓDIGOS RELATIVOS A LOS TIPOS DE INTERVENCIÓN </t>
    </r>
    <r>
      <rPr>
        <b/>
        <sz val="10"/>
        <color rgb="FF337AB7"/>
        <rFont val="Inherit"/>
      </rPr>
      <t>(</t>
    </r>
    <r>
      <rPr>
        <b/>
        <vertAlign val="superscript"/>
        <sz val="7.7"/>
        <color rgb="FF337AB7"/>
        <rFont val="Inherit"/>
      </rPr>
      <t>1</t>
    </r>
    <r>
      <rPr>
        <b/>
        <sz val="10"/>
        <color rgb="FF337AB7"/>
        <rFont val="Inherit"/>
      </rPr>
      <t>)</t>
    </r>
    <r>
      <rPr>
        <b/>
        <sz val="10"/>
        <color rgb="FF000000"/>
        <rFont val="Inherit"/>
      </rPr>
      <t>, </t>
    </r>
    <r>
      <rPr>
        <b/>
        <sz val="10"/>
        <color rgb="FF337AB7"/>
        <rFont val="Inherit"/>
      </rPr>
      <t>(</t>
    </r>
    <r>
      <rPr>
        <b/>
        <vertAlign val="superscript"/>
        <sz val="7.7"/>
        <color rgb="FF337AB7"/>
        <rFont val="Inherit"/>
      </rPr>
      <t>2</t>
    </r>
    <r>
      <rPr>
        <b/>
        <sz val="10"/>
        <color rgb="FF337AB7"/>
        <rFont val="Inherit"/>
      </rPr>
      <t>)</t>
    </r>
  </si>
  <si>
    <t>DIMENSIONES Y CÓDIGOS RELATIVOS A LOS TIPOS DE INTERVENCIÓN DEL FEDER, EL FSE+, EL FONDO DE COHESIÓN Y EL FONDO DE TRANSICIÓN JUSTA (FTJ) - ARTÍCULO 22, APARTADO 5</t>
  </si>
  <si>
    <t>ANEXO I</t>
  </si>
  <si>
    <t>Premio</t>
  </si>
  <si>
    <t>Apoyo mediante instrumentos financieros: Subvenciones en una operación de instrumentos financieros</t>
  </si>
  <si>
    <t>Ayuda mediante instrumentos financieros: garantía</t>
  </si>
  <si>
    <t>Ayuda mediante instrumentos financieros: préstamo</t>
  </si>
  <si>
    <t>Ayuda mediante instrumentos financieros: capital o cuasicapital</t>
  </si>
  <si>
    <t>Subvención</t>
  </si>
  <si>
    <t>FORMA DE AYUDA</t>
  </si>
  <si>
    <t>CUADRO 2: CÓDIGOS RELATIVOS A LA DIMENSIÓN DE LA FORMA DE AYUDA (1)</t>
  </si>
  <si>
    <t>Otros enfoques aplicados con arreglo a objetivos políticos distintos del objetivo político 5 y no en forma de inversión territorial integrada ni de desarrollo local participativo.</t>
  </si>
  <si>
    <r>
      <t>(</t>
    </r>
    <r>
      <rPr>
        <vertAlign val="superscript"/>
        <sz val="7.7"/>
        <color rgb="FF337AB7"/>
        <rFont val="Inherit"/>
      </rPr>
      <t>1</t>
    </r>
    <r>
      <rPr>
        <sz val="11"/>
        <color rgb="FF337AB7"/>
        <rFont val="Inherit"/>
      </rPr>
      <t>)   </t>
    </r>
  </si>
  <si>
    <t>Sin enfoque territorial</t>
  </si>
  <si>
    <t>Otros tipos de territorios destinatarios</t>
  </si>
  <si>
    <t>Zonas con escasa densidad de población</t>
  </si>
  <si>
    <t>Islas y zonas costeras</t>
  </si>
  <si>
    <t>Zonas montañosas</t>
  </si>
  <si>
    <t>Zonas rurales</t>
  </si>
  <si>
    <t>Zonas urbanas funcionales</t>
  </si>
  <si>
    <t>Ciudades, municipios y extrarradio</t>
  </si>
  <si>
    <t>Barrios urbanos</t>
  </si>
  <si>
    <t>Otros enfoques (1)</t>
  </si>
  <si>
    <t>x</t>
  </si>
  <si>
    <t>Otro tipo de instrumento territorial centrado en el desarrollo urbano sostenible</t>
  </si>
  <si>
    <t>Otro tipo de instrumento territorial</t>
  </si>
  <si>
    <t>Desarrollo local participativo centrado en el desarrollo urbano sostenible</t>
  </si>
  <si>
    <t>Desarrollo local participativo</t>
  </si>
  <si>
    <t>Inversión territorial integrada centrada en el desarrollo urbano sostenible</t>
  </si>
  <si>
    <t>Inversión territorial integrada</t>
  </si>
  <si>
    <t>MECANISMO DE INTERVENCIÓN TERRITORIAL Y ENFOQUE TERRITORIAL</t>
  </si>
  <si>
    <t>CUADRO 3: CÓDIGOS RELATIVOS A LA DIMENSIÓN DEL MECANISMO DE INTERVENCIÓN TERRITORIAL Y DEL ENFOQUE TERRITORIAL</t>
  </si>
  <si>
    <t>Otros servicios no especificados</t>
  </si>
  <si>
    <t>Artes, espectáculos, industrias creativas y ocio</t>
  </si>
  <si>
    <t>Actividades relacionadas con el medio ambiente</t>
  </si>
  <si>
    <t>Asistencia social, servicios prestados a la comunidad y servicios sociales y personales</t>
  </si>
  <si>
    <t>Actividades sanitarias</t>
  </si>
  <si>
    <t>Educación</t>
  </si>
  <si>
    <t>Administración pública</t>
  </si>
  <si>
    <t>Servicios inmobiliarios y de alquiler y servicios prestados a las empresas</t>
  </si>
  <si>
    <t>Actividades financieras y de seguros</t>
  </si>
  <si>
    <t>Turismo y hostelería</t>
  </si>
  <si>
    <t>Comercio mayorista y minorista</t>
  </si>
  <si>
    <t>Actividades de información y comunicación, incluidas las telecomunicaciones</t>
  </si>
  <si>
    <t>Transporte y almacenamiento</t>
  </si>
  <si>
    <t>Suministro de agua, actividades de saneamiento, tratamiento de residuos y descontaminación</t>
  </si>
  <si>
    <t>Electricidad, gas, vapor, agua caliente y aire acondicionado</t>
  </si>
  <si>
    <t>Industrias extractivas</t>
  </si>
  <si>
    <t>Construcción</t>
  </si>
  <si>
    <t>Otras industrias manufactureras no especificadas</t>
  </si>
  <si>
    <t>Fabricación de equipos informáticos y material electrónico y óptico</t>
  </si>
  <si>
    <t>Fabricación de material de transporte</t>
  </si>
  <si>
    <t>Industria textil y de la confección</t>
  </si>
  <si>
    <t>Elaboración de productos alimenticios y bebidas</t>
  </si>
  <si>
    <t>Otros sectores de la economía azul</t>
  </si>
  <si>
    <t>Acuicultura</t>
  </si>
  <si>
    <t>Pesca</t>
  </si>
  <si>
    <t>Agricultura y silvicultura</t>
  </si>
  <si>
    <t>CUADRO 4: CÓDIGOS RELATIVOS A LA DIMENSIÓN DE LA ACTIVIDAD ECONÓMICA</t>
  </si>
  <si>
    <t>Extra-Regio NUTS 3</t>
  </si>
  <si>
    <t>ESZZZ</t>
  </si>
  <si>
    <t>Extra-Regio NUTS 2</t>
  </si>
  <si>
    <t>ESZZ</t>
  </si>
  <si>
    <t>Extra-Regio NUTS 1</t>
  </si>
  <si>
    <t>ESZ</t>
  </si>
  <si>
    <t>Tenerife</t>
  </si>
  <si>
    <t>ES709</t>
  </si>
  <si>
    <t>Lanzarote</t>
  </si>
  <si>
    <t>ES708</t>
  </si>
  <si>
    <t>La Palma</t>
  </si>
  <si>
    <t>ES707</t>
  </si>
  <si>
    <t>La Gomera</t>
  </si>
  <si>
    <t>ES706</t>
  </si>
  <si>
    <t>Gran Canaria</t>
  </si>
  <si>
    <t>ES705</t>
  </si>
  <si>
    <t>Fuerteventura</t>
  </si>
  <si>
    <t>ES704</t>
  </si>
  <si>
    <t>El Hierro</t>
  </si>
  <si>
    <t>ES703</t>
  </si>
  <si>
    <t>Canarias</t>
  </si>
  <si>
    <t>ES70</t>
  </si>
  <si>
    <t>ES7</t>
  </si>
  <si>
    <t>Melilla</t>
  </si>
  <si>
    <t>ES640</t>
  </si>
  <si>
    <t>Ciudad de Melilla</t>
  </si>
  <si>
    <t>ES64</t>
  </si>
  <si>
    <t>Ceuta</t>
  </si>
  <si>
    <t>ES630</t>
  </si>
  <si>
    <t>Ciudad de Ceuta</t>
  </si>
  <si>
    <t>ES63</t>
  </si>
  <si>
    <t>Murcia</t>
  </si>
  <si>
    <t>ES620</t>
  </si>
  <si>
    <t>Región de Murcia</t>
  </si>
  <si>
    <t>ES62</t>
  </si>
  <si>
    <t>Sevilla</t>
  </si>
  <si>
    <t>ES618</t>
  </si>
  <si>
    <t>Málaga</t>
  </si>
  <si>
    <t>ES617</t>
  </si>
  <si>
    <t>Jaén</t>
  </si>
  <si>
    <t>ES616</t>
  </si>
  <si>
    <t>Huelva</t>
  </si>
  <si>
    <t>ES615</t>
  </si>
  <si>
    <t>Granada</t>
  </si>
  <si>
    <t>ES614</t>
  </si>
  <si>
    <t>Córdoba</t>
  </si>
  <si>
    <t>ES613</t>
  </si>
  <si>
    <t>Cádiz</t>
  </si>
  <si>
    <t>ES612</t>
  </si>
  <si>
    <t>Almería</t>
  </si>
  <si>
    <t>ES611</t>
  </si>
  <si>
    <t>Andalucía</t>
  </si>
  <si>
    <t>ES61</t>
  </si>
  <si>
    <t>Sur</t>
  </si>
  <si>
    <t>ES6</t>
  </si>
  <si>
    <t>Menorca</t>
  </si>
  <si>
    <t>ES533</t>
  </si>
  <si>
    <t>Mallorca</t>
  </si>
  <si>
    <t>ES532</t>
  </si>
  <si>
    <t>Eivissa y Formentera</t>
  </si>
  <si>
    <t>ES531</t>
  </si>
  <si>
    <t>Illes Balears</t>
  </si>
  <si>
    <t>ES53</t>
  </si>
  <si>
    <t>Valencia/València</t>
  </si>
  <si>
    <t>ES523</t>
  </si>
  <si>
    <t>Castellón/Castelló</t>
  </si>
  <si>
    <t>ES522</t>
  </si>
  <si>
    <t>Alicante/Alacant</t>
  </si>
  <si>
    <t>ES521</t>
  </si>
  <si>
    <t>Comunitat Valenciana</t>
  </si>
  <si>
    <t>ES52</t>
  </si>
  <si>
    <t>Tarragona</t>
  </si>
  <si>
    <t>ES514</t>
  </si>
  <si>
    <t>Lleida</t>
  </si>
  <si>
    <t>ES513</t>
  </si>
  <si>
    <t>Girona</t>
  </si>
  <si>
    <t>ES512</t>
  </si>
  <si>
    <t>Barcelona</t>
  </si>
  <si>
    <t>ES511</t>
  </si>
  <si>
    <t>Cataluña</t>
  </si>
  <si>
    <t>ES51</t>
  </si>
  <si>
    <t>Este</t>
  </si>
  <si>
    <t>ES5</t>
  </si>
  <si>
    <t>Cáceres</t>
  </si>
  <si>
    <t>ES432</t>
  </si>
  <si>
    <t>Badajoz</t>
  </si>
  <si>
    <t>ES431</t>
  </si>
  <si>
    <t>Extremadura</t>
  </si>
  <si>
    <t>ES43</t>
  </si>
  <si>
    <t>Toledo</t>
  </si>
  <si>
    <t>ES425</t>
  </si>
  <si>
    <t>Guadalajara</t>
  </si>
  <si>
    <t>ES424</t>
  </si>
  <si>
    <t>Cuenca</t>
  </si>
  <si>
    <t>ES423</t>
  </si>
  <si>
    <t>Ciudad Real</t>
  </si>
  <si>
    <t>ES422</t>
  </si>
  <si>
    <t>Albacete</t>
  </si>
  <si>
    <t>ES421</t>
  </si>
  <si>
    <t>Castilla-La Mancha</t>
  </si>
  <si>
    <t>ES42</t>
  </si>
  <si>
    <t>Zamora</t>
  </si>
  <si>
    <t>ES419</t>
  </si>
  <si>
    <t>Valladolid</t>
  </si>
  <si>
    <t>ES418</t>
  </si>
  <si>
    <t>Soria</t>
  </si>
  <si>
    <t>ES417</t>
  </si>
  <si>
    <t>Segovia</t>
  </si>
  <si>
    <t>ES416</t>
  </si>
  <si>
    <t>Salamanca</t>
  </si>
  <si>
    <t>ES415</t>
  </si>
  <si>
    <t>Palencia</t>
  </si>
  <si>
    <t>ES414</t>
  </si>
  <si>
    <t>León</t>
  </si>
  <si>
    <t>ES413</t>
  </si>
  <si>
    <t>Burgos</t>
  </si>
  <si>
    <t>ES412</t>
  </si>
  <si>
    <t>Ávila</t>
  </si>
  <si>
    <t>ES411</t>
  </si>
  <si>
    <t>Castilla y León</t>
  </si>
  <si>
    <t>ES41</t>
  </si>
  <si>
    <t>Centro (ES)</t>
  </si>
  <si>
    <t>ES4</t>
  </si>
  <si>
    <t>Madrid</t>
  </si>
  <si>
    <t>ES300</t>
  </si>
  <si>
    <t>Comunidad de Madrid</t>
  </si>
  <si>
    <t>ES30</t>
  </si>
  <si>
    <t>ES3</t>
  </si>
  <si>
    <t>Zaragoza</t>
  </si>
  <si>
    <t>ES243</t>
  </si>
  <si>
    <t>Teruel</t>
  </si>
  <si>
    <t>ES242</t>
  </si>
  <si>
    <t>Huesca</t>
  </si>
  <si>
    <t>ES241</t>
  </si>
  <si>
    <t>Aragón</t>
  </si>
  <si>
    <t>ES24</t>
  </si>
  <si>
    <t>La Rioja</t>
  </si>
  <si>
    <t>ES230</t>
  </si>
  <si>
    <t>ES23</t>
  </si>
  <si>
    <t>Navarra</t>
  </si>
  <si>
    <t>ES220</t>
  </si>
  <si>
    <t>Comunidad Foral de Navarra</t>
  </si>
  <si>
    <t>ES22</t>
  </si>
  <si>
    <t>Bizkaia</t>
  </si>
  <si>
    <t>ES213</t>
  </si>
  <si>
    <t>Gipuzkoa</t>
  </si>
  <si>
    <t>ES212</t>
  </si>
  <si>
    <t>Araba/Alava</t>
  </si>
  <si>
    <t>ES211</t>
  </si>
  <si>
    <t>País Vasco</t>
  </si>
  <si>
    <t>ES21</t>
  </si>
  <si>
    <t>Noreste</t>
  </si>
  <si>
    <t>ES2</t>
  </si>
  <si>
    <t>Cantabria</t>
  </si>
  <si>
    <t>ES130</t>
  </si>
  <si>
    <t>ES13</t>
  </si>
  <si>
    <t>Asturias</t>
  </si>
  <si>
    <t>ES120</t>
  </si>
  <si>
    <t>Principado de Asturias</t>
  </si>
  <si>
    <t>ES12</t>
  </si>
  <si>
    <t>Pontevedra</t>
  </si>
  <si>
    <t>ES114</t>
  </si>
  <si>
    <t>Ourense</t>
  </si>
  <si>
    <t>ES113</t>
  </si>
  <si>
    <t>Lugo</t>
  </si>
  <si>
    <t>ES112</t>
  </si>
  <si>
    <t>A Coruña</t>
  </si>
  <si>
    <t>ES111</t>
  </si>
  <si>
    <t>Galicia</t>
  </si>
  <si>
    <t>ES11</t>
  </si>
  <si>
    <t>Noroeste</t>
  </si>
  <si>
    <t>ES1</t>
  </si>
  <si>
    <t>NUTS 3</t>
  </si>
  <si>
    <t>NUTS 2</t>
  </si>
  <si>
    <t>NUTS 1</t>
  </si>
  <si>
    <t>Código</t>
  </si>
  <si>
    <t>ESPAÑA</t>
  </si>
  <si>
    <r>
      <t>Código de la región o zona en la que se ubica o realiza la operación, tal como figura en la nomenclatura común de unidades territoriales estadísticas (NUTS) que se establece en el anexo I del Reglamento (CE) n.</t>
    </r>
    <r>
      <rPr>
        <vertAlign val="superscript"/>
        <sz val="7.7"/>
        <color theme="1"/>
        <rFont val="Inherit"/>
      </rPr>
      <t>o</t>
    </r>
    <r>
      <rPr>
        <sz val="11"/>
        <color theme="1"/>
        <rFont val="Inherit"/>
      </rPr>
      <t> 1059/2003.</t>
    </r>
  </si>
  <si>
    <t>Localización</t>
  </si>
  <si>
    <t>LOCALIZACIÓN</t>
  </si>
  <si>
    <t>CUADRO 5: CÓDIGOS RELATIVOS A LA DIMENSIÓN DE LOCALIZACIÓN</t>
  </si>
  <si>
    <t>Inclusive en sus programas nacionales de reforma, así como en las recomendaciones específicas por país pertinentes (adoptadas de conformidad con el artículo 121, apartado 2, y el artículo 148, apartado 4, del TFUE).</t>
  </si>
  <si>
    <t>Contribución a las capacidades y el empleo en tecnologías digitales e innovación de tecnología profunda, tecnologías limpias y eficientes en el uso de los recursos y biotecnologías</t>
  </si>
  <si>
    <t>Respuesta ante los desafíos definidos en el Semestre Europeo (1)</t>
  </si>
  <si>
    <t>No procede</t>
  </si>
  <si>
    <t>Capacitación de las organizaciones de la sociedad civil</t>
  </si>
  <si>
    <t>Capacitación de los interlocutores sociales</t>
  </si>
  <si>
    <t>Lucha contra la pobreza infantil</t>
  </si>
  <si>
    <t>No discriminación</t>
  </si>
  <si>
    <t>Inversión en pequeñas y medianas empresas (pymes)</t>
  </si>
  <si>
    <t>Inversión en investigación e innovación y especialización inteligente</t>
  </si>
  <si>
    <t>Desarrollo de capacidades y empleos digitales</t>
  </si>
  <si>
    <t>Contribución a las competencias y empleos verdes y a la economía ecológica</t>
  </si>
  <si>
    <t>TEMA SECUNDARIO DEL FSE+</t>
  </si>
  <si>
    <t>CUADRO 6: CÓDIGOS PARA LOS TEMAS SECUNDARIOS DEL FSE+</t>
  </si>
  <si>
    <t>Neutralidad desde el punto de vista del género</t>
  </si>
  <si>
    <t>Proyectos que integran la perspectiva de género</t>
  </si>
  <si>
    <t>Proyectos centrados en las cuestiones de género</t>
  </si>
  <si>
    <t>Coeficiente para el cálculo de la ayuda a la igualdad de género</t>
  </si>
  <si>
    <t>Dimensión de igualdad de género del FSE+/FEDER/Fondo de Cohesión/FTJ</t>
  </si>
  <si>
    <t>CUADRO 7: CÓDIGOS PARA LA DIMENSIÓN DE IGUALDAD DE GÉNERO DEL FSE+/FEDER/FONDO DE COHESIÓN/FTJ</t>
  </si>
  <si>
    <t>No contribución a las estrategias macrorregionales y de las cuencas marítimas.</t>
  </si>
  <si>
    <t>Estrategia para la Región del Mediterráneo Occidental</t>
  </si>
  <si>
    <t>Mar del Norte</t>
  </si>
  <si>
    <t>Mar Mediterráneo</t>
  </si>
  <si>
    <t>Mar Negro</t>
  </si>
  <si>
    <t>Estrategia para la Región Atlántica</t>
  </si>
  <si>
    <t>Océano Ártico</t>
  </si>
  <si>
    <t>Estrategia para la Región del Danubio</t>
  </si>
  <si>
    <t>Estrategia para la Región del Mar Báltico</t>
  </si>
  <si>
    <t>Estrategia para la Región Alpina</t>
  </si>
  <si>
    <t>Estrategia para la Región del Adriático y del Jónico</t>
  </si>
  <si>
    <t>ESTRATEGIAS MACRORREGIONALES Y DE LAS CUENCAS MARÍTIMAS</t>
  </si>
  <si>
    <t>CUADRO 8: CÓDIGOS RELATIVOS LAS ESTRATEGIAS MACRORREGIONALES Y DE LAS CUENCAS MARÍTIMAS</t>
  </si>
  <si>
    <t>Base de Cálculo 
(público / total)</t>
  </si>
  <si>
    <t>Coste total subvencionable de la operación seleccionada (EUR)</t>
  </si>
  <si>
    <t>Contribución de los fondos a la operación seleccionada (EUR)</t>
  </si>
  <si>
    <t>Programa</t>
  </si>
  <si>
    <t>INSTRUCCIONES PARA CUMPLIMENTAR LA TABLA</t>
  </si>
  <si>
    <t>Programas</t>
  </si>
  <si>
    <t>CCI</t>
  </si>
  <si>
    <t>Categorías de Región</t>
  </si>
  <si>
    <t>Andalucía FEDER 2021-2027</t>
  </si>
  <si>
    <t>2021ES16RFPR002</t>
  </si>
  <si>
    <t>OE1.1</t>
  </si>
  <si>
    <t>P1A</t>
  </si>
  <si>
    <t>Menos desarrolladas</t>
  </si>
  <si>
    <t>Aragón FEDER 2021-2027</t>
  </si>
  <si>
    <t>2021ES16RFPR003</t>
  </si>
  <si>
    <t>OE1.2</t>
  </si>
  <si>
    <t>P1B</t>
  </si>
  <si>
    <t>Asturias FEDER 2021-2027</t>
  </si>
  <si>
    <t>2021ES16RFPR004</t>
  </si>
  <si>
    <t>OE1.3</t>
  </si>
  <si>
    <t>P2A</t>
  </si>
  <si>
    <t>Baleares FEDER 2021-2027</t>
  </si>
  <si>
    <t>2021ES16RFPR005</t>
  </si>
  <si>
    <t>OE1.4</t>
  </si>
  <si>
    <t>P2B</t>
  </si>
  <si>
    <t>RUP</t>
  </si>
  <si>
    <t>Canarias FEDER 2021-2027</t>
  </si>
  <si>
    <t>2021ES16RFPR006</t>
  </si>
  <si>
    <t>OE1.5</t>
  </si>
  <si>
    <t>P2C</t>
  </si>
  <si>
    <t>Cantabria FEDER 2021-2027</t>
  </si>
  <si>
    <t>2021ES16RFPR007</t>
  </si>
  <si>
    <t>OE2.1</t>
  </si>
  <si>
    <t>P3A</t>
  </si>
  <si>
    <t>Castilla y León FEDER 2021-2027</t>
  </si>
  <si>
    <t>2021ES16RFPR008</t>
  </si>
  <si>
    <t>OE2.2</t>
  </si>
  <si>
    <t>P4A</t>
  </si>
  <si>
    <t>Castilla-La Mancha FEDER 2021-2027</t>
  </si>
  <si>
    <t>2021ES16RFPR009</t>
  </si>
  <si>
    <t>OE2.3</t>
  </si>
  <si>
    <t>P4B</t>
  </si>
  <si>
    <t>Cataluña FEDER 2021-2027</t>
  </si>
  <si>
    <t>2021ES16RFPR010</t>
  </si>
  <si>
    <t>OE2.4</t>
  </si>
  <si>
    <t>P5A</t>
  </si>
  <si>
    <t>Ceuta FEDER 2021-2027</t>
  </si>
  <si>
    <t>2021ES16RFPR011</t>
  </si>
  <si>
    <t>OE2.5</t>
  </si>
  <si>
    <t>Comunidad de Madrid FEDER 2021-2027</t>
  </si>
  <si>
    <t>2021ES16RFPR016</t>
  </si>
  <si>
    <t>OE2.6</t>
  </si>
  <si>
    <t>Comunidad Valenciana FEDER 2021-2027</t>
  </si>
  <si>
    <t>2021ES16RFPR012</t>
  </si>
  <si>
    <t>OE2.7</t>
  </si>
  <si>
    <t>Extremadura FEDER 2021-2027</t>
  </si>
  <si>
    <t>2021ES16RFPR013</t>
  </si>
  <si>
    <t>OE2.8</t>
  </si>
  <si>
    <t>Galicia FEDER 2021-2027</t>
  </si>
  <si>
    <t>2021ES16RFPR014</t>
  </si>
  <si>
    <t>OE3.1</t>
  </si>
  <si>
    <t>La Rioja FEDER 2021-2027</t>
  </si>
  <si>
    <t>2021ES16RFPR015</t>
  </si>
  <si>
    <t>OE3.2</t>
  </si>
  <si>
    <t>Melilla FEDER 2021-2027</t>
  </si>
  <si>
    <t>2021ES16RFPR017</t>
  </si>
  <si>
    <t>OE4.1</t>
  </si>
  <si>
    <t>Navarra FEDER 2021-2027</t>
  </si>
  <si>
    <t>2021ES16RFPR019</t>
  </si>
  <si>
    <t>OE4.2</t>
  </si>
  <si>
    <t>País Vasco FEDER 2021-2027</t>
  </si>
  <si>
    <t>2021ES16RFPR020</t>
  </si>
  <si>
    <t>OE4.3</t>
  </si>
  <si>
    <t>Región de Murcia FEDER 2021-2027</t>
  </si>
  <si>
    <t>2021ES16RFPR018</t>
  </si>
  <si>
    <t>OE4.5</t>
  </si>
  <si>
    <t>OE4.6</t>
  </si>
  <si>
    <t>OE5.1</t>
  </si>
  <si>
    <t>OE5.2</t>
  </si>
  <si>
    <t>Objetivos Específicos</t>
  </si>
  <si>
    <t>P1C</t>
  </si>
  <si>
    <t>P2D</t>
  </si>
  <si>
    <t xml:space="preserve">Prioridades </t>
  </si>
  <si>
    <t>OE1.6</t>
  </si>
  <si>
    <t>OE2.9</t>
  </si>
  <si>
    <r>
      <t xml:space="preserve">1. En la información relativa a los </t>
    </r>
    <r>
      <rPr>
        <b/>
        <u/>
        <sz val="10"/>
        <color theme="1"/>
        <rFont val="Arial"/>
        <family val="2"/>
      </rPr>
      <t>Datos financieros</t>
    </r>
    <r>
      <rPr>
        <sz val="10"/>
        <color theme="1"/>
        <rFont val="Arial"/>
        <family val="2"/>
      </rPr>
      <t xml:space="preserve"> solo se recogerán los datos de Coste total subvencionable y de Contribución de la Unión de cada operación (o combinación de operación en su caso). La columna "Importe total del gasto subvencionable declarado por los beneficiarios" aparece sombreada para indicar que no se debe cumplimentar.
La suma de los importes de todas las filas relativas a las combinaciones de una misma operación debe ser igual al importe del coste total subvencionable y de la ayuda de la UE de la operación.
</t>
    </r>
  </si>
  <si>
    <t>Prioridades FTJ</t>
  </si>
  <si>
    <t>P_10</t>
  </si>
  <si>
    <t>P1</t>
  </si>
  <si>
    <t>P2</t>
  </si>
  <si>
    <t>P3</t>
  </si>
  <si>
    <t>P3-4</t>
  </si>
  <si>
    <t>P3-4B</t>
  </si>
  <si>
    <t>P4</t>
  </si>
  <si>
    <t>P5</t>
  </si>
  <si>
    <t>P5B</t>
  </si>
  <si>
    <t>P6</t>
  </si>
  <si>
    <t>P6B</t>
  </si>
  <si>
    <t>P7</t>
  </si>
  <si>
    <t>P8</t>
  </si>
  <si>
    <t>P9</t>
  </si>
  <si>
    <t>P9B</t>
  </si>
  <si>
    <t>Objetivo Político/Específico FTJ</t>
  </si>
  <si>
    <t>FTJ</t>
  </si>
  <si>
    <r>
      <t xml:space="preserve">3. La información relativa a las </t>
    </r>
    <r>
      <rPr>
        <b/>
        <u/>
        <sz val="10"/>
        <color theme="1"/>
        <rFont val="Arial"/>
        <family val="2"/>
      </rPr>
      <t>Dimensiones de categorización</t>
    </r>
    <r>
      <rPr>
        <sz val="10"/>
        <color theme="1"/>
        <rFont val="Arial"/>
        <family val="2"/>
      </rPr>
      <t xml:space="preserve"> se encuentra recogida en las pestañas denominadas cuadros (1 a 8).
IMPORTANTE: una operación puede contribuir en distintas proporciones dentro de una misma dimensión de categorización (por ejemplo, contribuyendo a varios campos de intervención simultáneamente). En tal caso, se deberán cumplimentar tantas filas como combinaciones de dimensiones de categorización tenga la operación. La suma de los importes de todas las filas relativas a las combinaciones de una misma operación debe ser igual al importe del coste total subvencionable y de la ayuda de la UE de la operación.
</t>
    </r>
  </si>
  <si>
    <t xml:space="preserve">1. La información que se recoge en la tabla corresponde a Operaciones cofinanciadas en el período 2021-2027. La información está dividida en tres bloques:  
- Características del gasto
- Dimensión de categorización
- Datos financieros
Se deberá cumplimentar para cada operación tantas filas como combinaciones de dimensiones de categorización tenga la operación.
Por lo tanto, el número de filas de la tabla no coincidirá necesamiente con el número total de operaciones.
</t>
  </si>
  <si>
    <r>
      <t xml:space="preserve">2. Información relativa a las </t>
    </r>
    <r>
      <rPr>
        <b/>
        <u/>
        <sz val="10"/>
        <color theme="1"/>
        <rFont val="Arial"/>
        <family val="2"/>
      </rPr>
      <t>Características del gasto:</t>
    </r>
    <r>
      <rPr>
        <sz val="10"/>
        <color theme="1"/>
        <rFont val="Arial"/>
        <family val="2"/>
      </rPr>
      <t xml:space="preserve">
- El Código de la operación y el Nombre de la operación son los que figuren en los sistemas del Organismo Intermedio. Pueden ser alfanuméricos.
- La Base de cálculo de la ayuda de la Unión  (Gasto público o Total) es la que figura en el Programa para cada Prioridad de Inversión.
- Los códigos de Programa, Prioridad, Objetivo específico, Fondo, Categoría de región figuran más abajo, en esta misma pestaña.
</t>
    </r>
  </si>
  <si>
    <t>AF24260</t>
  </si>
  <si>
    <t>AF24261</t>
  </si>
  <si>
    <t>PROYECTO DE EJECUCIÓN PARCIAL DE LA
MEJORA DE LA RED DE ABASTECIMIENTO DE
LA CAM: RED DE IMPULSIÓN, RED DE
DISTRIBUCIÓN, REDES SECUNDARIAS Y
ELEMENTOS MECÁNICOS DE SECTORIZACIÓN
Y CONTROL</t>
  </si>
  <si>
    <t xml:space="preserve">FITNESS SABROSO S.L  </t>
  </si>
  <si>
    <t xml:space="preserve">FISIOSALUD MELILLA S.L.  </t>
  </si>
  <si>
    <t>2.5</t>
  </si>
  <si>
    <t>1.3</t>
  </si>
  <si>
    <t>Menos desarrollada</t>
  </si>
  <si>
    <t>OP_RSO1.3_1.A_3_001</t>
  </si>
  <si>
    <t>OBRAS DE CONSTRUCCIÓN DE EDIFICACIÓN PARA UN VIVERO TECNOLÓGICO</t>
  </si>
  <si>
    <t>OP_RSO2.5_2.A_002</t>
  </si>
  <si>
    <t>OP_RSO2.5_2.A_003</t>
  </si>
  <si>
    <t>SECTORIZACION Y AUTOMATIZACION DE LA RED DE ABASTECIMIENTO DE LA CAM. FASE II</t>
  </si>
  <si>
    <t>OP_RSO2.5_2.A_004</t>
  </si>
  <si>
    <t>PROYECTO BASICO DE REDES SECUNDARIAS DE DISTRIBUCION EN SECTOR DE ABASTECIMIENTO</t>
  </si>
  <si>
    <t>OP_RSO4.6_4.B_2_001</t>
  </si>
  <si>
    <t>DIGITALIZACION DEL PATRIMONIO CULTURAL DE LA CIUDAD AUTONOMA DE MELILLA</t>
  </si>
  <si>
    <t>-</t>
  </si>
  <si>
    <t>4.6</t>
  </si>
  <si>
    <t xml:space="preserve">P4B </t>
  </si>
  <si>
    <t>ADAPTACION DE INFRAESTRUCTURA HIDRÁULICA PARA EL EMPLEO DE AGUA REGENERADA EN EL PARQUE HERNANDEZ, PARQUE LOBERA, JARDINES DEL MAR Y PARQUE FORESTAL JUAN CARLOS I</t>
  </si>
  <si>
    <t>AF24262</t>
  </si>
  <si>
    <t>AF24376</t>
  </si>
  <si>
    <t>AF24350</t>
  </si>
  <si>
    <t>AF24264</t>
  </si>
  <si>
    <t>AF24378</t>
  </si>
  <si>
    <t>AF24363</t>
  </si>
  <si>
    <t>AF24367</t>
  </si>
  <si>
    <t>AF24267</t>
  </si>
  <si>
    <t>AF24370</t>
  </si>
  <si>
    <t xml:space="preserve">FAMIIA MOHAND S.L.  </t>
  </si>
  <si>
    <t xml:space="preserve">SEÑORA JUANA S.L.  </t>
  </si>
  <si>
    <t xml:space="preserve">SHELBY S MAASH BURGUER S.L  </t>
  </si>
  <si>
    <t xml:space="preserve">INDUSTRIA TECNICA MELILLENSE, S.L.  </t>
  </si>
  <si>
    <t xml:space="preserve">OPTICAS DE CEUTA, S.L.  </t>
  </si>
  <si>
    <t xml:space="preserve">PRONOR CUATRO CAMINOS S.L.  </t>
  </si>
  <si>
    <t xml:space="preserve">MEDSPORT CLINIC S.L.  </t>
  </si>
  <si>
    <t xml:space="preserve">RPS DENTAL Y ESTETICA S.L.P  </t>
  </si>
  <si>
    <t>NURIA ESPIGARES GUTIERREZ</t>
  </si>
  <si>
    <t>MAMMA MOHAND ABDESELAM</t>
  </si>
  <si>
    <t>OP_RSO2.5_2.A_001</t>
  </si>
  <si>
    <t>OP_RSO2.7_P2A-001</t>
  </si>
  <si>
    <t>OP_RSO2.7_P2A-002</t>
  </si>
  <si>
    <t>CREACIÓN PARQUE PERIURBANO DEL BARRANCO DE CABRERIZAS (FASE I Y II)</t>
  </si>
  <si>
    <t xml:space="preserve">OP_RSO2.1_2.A_001 </t>
  </si>
  <si>
    <t>OP_RSO2.4A_001</t>
  </si>
  <si>
    <t>RENOVACIÓN DEL PARQUE HERNÁNDEZ, PARA REDUCIR RIESGOS DE INUNDACIÓN, MEDIANTE SISTEMAS URBANOS DE DRENAJO SOSTENIBLE (SUDS)</t>
  </si>
  <si>
    <t xml:space="preserve">OP_RSO2.4_2A_002 </t>
  </si>
  <si>
    <t>ZONAS VERDES DEL CUARTEL DE SANTIAGO, PARA REDUCIR RIESGOS DE INUNDACIÓN MEDIANTE SUDS</t>
  </si>
  <si>
    <t xml:space="preserve">OP_RSO2.5_2.A_005 </t>
  </si>
  <si>
    <t>2.7</t>
  </si>
  <si>
    <t>2.1</t>
  </si>
  <si>
    <t>2.4</t>
  </si>
  <si>
    <t>EFICIENCIA ENERGÉTICA EN PALACIO DE LA ASAMBLEA Y OTROS EDIFICIOS PÚBLICOS</t>
  </si>
  <si>
    <t>OBRAS DE SECTORIZACIÓN Y AUTOMATIZACIÓN DE LA RED DE ABASTECIMIENTO DE LA CAM - FASE II</t>
  </si>
  <si>
    <t>X</t>
  </si>
  <si>
    <t>En tal caso, se deberán cumplimentar tantas filas como combinaciones de dimensiones de categorización tenga la operación. La suma de los importes de todas las filas relativas a las combinaciones de una misma operación debe ser igual al importe del coste total subvencionable y de la ayuda de la UE de la operación.</t>
  </si>
  <si>
    <t>INV24630</t>
  </si>
  <si>
    <t xml:space="preserve">HIGICONTROL MELILLA S.L.  </t>
  </si>
  <si>
    <t>INV24632</t>
  </si>
  <si>
    <t xml:space="preserve">JMJ MEL TEXTIL S.L.  </t>
  </si>
  <si>
    <t>INV24639</t>
  </si>
  <si>
    <t>ANTONIO BRAVO MONTES</t>
  </si>
  <si>
    <t>INV24609</t>
  </si>
  <si>
    <t xml:space="preserve">IKRAM MOHAMED HAMED  </t>
  </si>
  <si>
    <t>INV24565</t>
  </si>
  <si>
    <t>JOSE ANDRES PASCUAL SALAH</t>
  </si>
  <si>
    <t>INV24622</t>
  </si>
  <si>
    <t>JOSE ANTONIO MENDEZ LEÓN</t>
  </si>
  <si>
    <t>INV24634</t>
  </si>
  <si>
    <t xml:space="preserve">ESSENCE &amp;JMJMEL S.L.  </t>
  </si>
  <si>
    <t>INV24637</t>
  </si>
  <si>
    <t>JOAQUIN GARCIA ANGOSTO</t>
  </si>
  <si>
    <t>INV24654</t>
  </si>
  <si>
    <t xml:space="preserve">PARFO JMJ S.L.  </t>
  </si>
  <si>
    <t>INV24633</t>
  </si>
  <si>
    <t xml:space="preserve">CALZEMEL JMJMEL TEXTIL  </t>
  </si>
  <si>
    <t>INV24635</t>
  </si>
  <si>
    <t>JJ&amp;MA RVOLUTION CENTER TEXTIL S.L.</t>
  </si>
  <si>
    <t>INV24615</t>
  </si>
  <si>
    <t>INSTALACIONES TECNICAS VIZCAINO Y DE ANDRES S.L</t>
  </si>
  <si>
    <t>INV24616</t>
  </si>
  <si>
    <t>MOHAMMAD MOHAMED MOHAMED</t>
  </si>
  <si>
    <t>INV24601</t>
  </si>
  <si>
    <t>JUAN CARLOS GOMEZ MONTERO</t>
  </si>
  <si>
    <t>INV24568</t>
  </si>
  <si>
    <t>INSTALACIONES Y SISTEMAS ELECTRICOS PORTILLO S.L.</t>
  </si>
  <si>
    <t>INV24569</t>
  </si>
  <si>
    <t>CARNICAS FAMILIA PASCUAL</t>
  </si>
  <si>
    <t>AF25007</t>
  </si>
  <si>
    <t>NEXUS PROVENT</t>
  </si>
  <si>
    <t>AF25002</t>
  </si>
  <si>
    <t>AF25001</t>
  </si>
  <si>
    <t>AF25024</t>
  </si>
  <si>
    <t>AF25019</t>
  </si>
  <si>
    <t>AF25005</t>
  </si>
  <si>
    <t>AF25006</t>
  </si>
  <si>
    <t>AF25016</t>
  </si>
  <si>
    <t>AF25015</t>
  </si>
  <si>
    <t>AOMAR MOHAMED AMAR</t>
  </si>
  <si>
    <t>HICHAM BOUKHIZZOU</t>
  </si>
  <si>
    <t>MORAD MOHAMED EL FATME</t>
  </si>
  <si>
    <t>RACHID MOHAMED EL FATME</t>
  </si>
  <si>
    <t>CLINICA VETERINARIA ALBEITAR</t>
  </si>
  <si>
    <t>ALEJANDRO BONILLA RANEA</t>
  </si>
  <si>
    <t>JOSE LUIS RODRIGUEZ PEREZ</t>
  </si>
  <si>
    <t>AF25030</t>
  </si>
  <si>
    <t>OP_RSO1.2_0001</t>
  </si>
  <si>
    <t>AMPLIACIÓN CENTRO TECNOLÓGICO</t>
  </si>
  <si>
    <t>1.2</t>
  </si>
  <si>
    <t>ES641</t>
  </si>
  <si>
    <t>OP_RSO2.5_2.F_001</t>
  </si>
  <si>
    <t>CICLO INTEGRAL DEL AGUA. PROYECTOS REDES SECUNDARIAS DE DISTRIBUCION EN SECTOR DE ABASTECIMIENTO</t>
  </si>
  <si>
    <t>P2F</t>
  </si>
  <si>
    <t>OP_RSO4.6_4.B_1_001</t>
  </si>
  <si>
    <t>RECUPERACION GALERIA DEL FOSO DE SAN CARLOS Y RESTAURACION DE LOS RESTOS DEL FUERTE DE SAN MIGUEL, 4º RECINTO FORTIFICADO</t>
  </si>
  <si>
    <t>OP_RSO4.6_4.B_1_002</t>
  </si>
  <si>
    <t>RECUPERACION GALERIA DE MINAS CAPILLA DE SANTIAGO</t>
  </si>
  <si>
    <t>OP_RSO4.6_4.B_1_003</t>
  </si>
  <si>
    <t>ADECUACION DE LA VISITA PUBLICA Y PROTECCION ACTIVA DEL YACIMIENTO ARQUEOLOGICO DE LOS JARDINES DE LA CASA DEL GOBERNADOR</t>
  </si>
  <si>
    <t>OP_RSO2.8_2.B_001</t>
  </si>
  <si>
    <t>DIVERSAS OBRAS DEINFRAESTRUCTURA PEATONALES EN EL MARCO DEL PLAN DE MOVILIDAD URBANA SOSTENIBLE.CARRETERA DE LA ALCAZABA</t>
  </si>
  <si>
    <t>2.8</t>
  </si>
  <si>
    <t>OP_RSO2.8_2.B_002</t>
  </si>
  <si>
    <t>DIVERSAS OBRAS DE INFRAESTRUCTURAS PEATONALES EN EL MARCO DEL PLAN DE MOVICILIDAD URBANA SOSTENIBLE. MEJORA DEL ENTORNO DEL IES MIGUEL FERNANDEZ INFANTIL DEL CEIPS REYES CATOLICOS</t>
  </si>
  <si>
    <t>OP_RSO5.1_5.A_4_001</t>
  </si>
  <si>
    <t>ELABORACION DE UN PLAN DE ACCION DE LA AGENDA URBANA 2030 DE LA CAM</t>
  </si>
  <si>
    <t>5.1</t>
  </si>
  <si>
    <t>ESTRATEGIA DE INFRAESTRUCTURA VERDE, CONECTIVIDAD Y RED ECONÓGICA EN RN2000 ( modificada la cantidad para adecuarla a la adenda del DECA)</t>
  </si>
  <si>
    <t>Artículo 42 SCF 2021 - 2027 a 31/05/2026 ok</t>
  </si>
  <si>
    <t>OPERACIONES SELECCIONADAS A 31 DE AGOSTO DE 2026</t>
  </si>
  <si>
    <t>RSO5_5.A_4_002</t>
  </si>
  <si>
    <t>ACTUACIONES DE REGENERACIÓN URBANA DIRECCION GENERAL DE ARQUITECTURA EN EL DISTRITO V DE LA CIUDAD AUTONOMA DE MELILLA</t>
  </si>
  <si>
    <t>RSO5_5.A_4_003</t>
  </si>
  <si>
    <t>ACTUACIONES DE REGENERACIÓN URBANA DIRECCION GENERAL DE INFRAESTRUCTURAS Y RECURSOS HÍDRICOS EN EL DISTRITO IV Y V DE LA CIUDAD AUTONOMA DE MELILLA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</si>
</sst>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24">
    <font>
      <sz val="11"/>
      <color theme="1"/>
      <name val="Calibri"/>
      <family val="2"/>
      <scheme val="minor"/>
    </font>
    <font>
      <sz val="10"/>
      <color theme="1"/>
      <name val="Arial"/>
      <family val="2"/>
    </font>
    <font>
      <b/>
      <sz val="10"/>
      <color rgb="FF000000"/>
      <name val="Arial"/>
      <family val="2"/>
    </font>
    <font>
      <b/>
      <sz val="10"/>
      <color theme="1"/>
      <name val="Arial"/>
      <family val="2"/>
    </font>
    <font>
      <sz val="10"/>
      <name val="Arial"/>
      <family val="2"/>
    </font>
    <font>
      <b/>
      <sz val="11"/>
      <color theme="1"/>
      <name val="Calibri"/>
      <family val="2"/>
      <scheme val="minor"/>
    </font>
    <font>
      <sz val="11"/>
      <color theme="1"/>
      <name val="Inherit"/>
    </font>
    <font>
      <sz val="11"/>
      <color rgb="FF337AB7"/>
      <name val="Inherit"/>
    </font>
    <font>
      <i/>
      <sz val="11"/>
      <color theme="1"/>
      <name val="Inherit"/>
    </font>
    <font>
      <u/>
      <sz val="11"/>
      <color theme="10"/>
      <name val="Calibri"/>
      <family val="2"/>
      <scheme val="minor"/>
    </font>
    <font>
      <b/>
      <sz val="11"/>
      <color theme="1"/>
      <name val="Inherit"/>
    </font>
    <font>
      <b/>
      <sz val="10"/>
      <color rgb="FF000000"/>
      <name val="Inherit"/>
    </font>
    <font>
      <b/>
      <sz val="10"/>
      <color rgb="FF337AB7"/>
      <name val="Inherit"/>
    </font>
    <font>
      <b/>
      <vertAlign val="superscript"/>
      <sz val="7.7"/>
      <color rgb="FF337AB7"/>
      <name val="Inherit"/>
    </font>
    <font>
      <sz val="10"/>
      <color rgb="FF000000"/>
      <name val="Inherit"/>
    </font>
    <font>
      <i/>
      <sz val="10"/>
      <color rgb="FF000000"/>
      <name val="Inherit"/>
    </font>
    <font>
      <vertAlign val="superscript"/>
      <sz val="7.7"/>
      <color rgb="FF337AB7"/>
      <name val="Inherit"/>
    </font>
    <font>
      <vertAlign val="superscript"/>
      <sz val="7.7"/>
      <color theme="1"/>
      <name val="Inherit"/>
    </font>
    <font>
      <b/>
      <sz val="10"/>
      <color theme="0"/>
      <name val="Arial"/>
      <family val="2"/>
    </font>
    <font>
      <b/>
      <u/>
      <sz val="10"/>
      <color theme="1"/>
      <name val="Arial"/>
      <family val="2"/>
    </font>
    <font>
      <sz val="11"/>
      <color indexed="8"/>
      <name val="Calibri"/>
      <family val="2"/>
      <scheme val="minor"/>
    </font>
    <font>
      <sz val="10"/>
      <color indexed="8"/>
      <name val="Arial"/>
      <family val="2"/>
    </font>
    <font>
      <sz val="8"/>
      <name val="Calibri"/>
      <family val="2"/>
      <scheme val="minor"/>
    </font>
    <font>
      <sz val="11"/>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auto="1"/>
      </left>
      <right/>
      <top/>
      <bottom style="thin">
        <color auto="1"/>
      </bottom>
      <diagonal/>
    </border>
    <border>
      <left style="thin">
        <color indexed="64"/>
      </left>
      <right/>
      <top style="thin">
        <color indexed="64"/>
      </top>
      <bottom/>
      <diagonal/>
    </border>
  </borders>
  <cellStyleXfs count="5">
    <xf numFmtId="0" fontId="0" fillId="0" borderId="0"/>
    <xf numFmtId="0" fontId="4" fillId="0" borderId="0"/>
    <xf numFmtId="0" fontId="9" fillId="0" borderId="0" applyNumberFormat="0" applyFill="0" applyBorder="0" applyAlignment="0" applyProtection="0"/>
    <xf numFmtId="0" fontId="21" fillId="0" borderId="0"/>
    <xf numFmtId="0" fontId="20" fillId="0" borderId="0"/>
  </cellStyleXfs>
  <cellXfs count="100">
    <xf numFmtId="0" fontId="0" fillId="0" borderId="0" xfId="0"/>
    <xf numFmtId="0" fontId="1" fillId="0" borderId="0" xfId="0" applyFont="1"/>
    <xf numFmtId="0" fontId="6" fillId="0" borderId="11" xfId="0" applyFont="1" applyBorder="1" applyAlignment="1">
      <alignment horizontal="justify" vertical="center"/>
    </xf>
    <xf numFmtId="0" fontId="9" fillId="0" borderId="11" xfId="2" applyBorder="1" applyAlignment="1">
      <alignment horizontal="justify" vertical="center"/>
    </xf>
    <xf numFmtId="0" fontId="10" fillId="0" borderId="11" xfId="0" applyFont="1" applyBorder="1" applyAlignment="1">
      <alignment horizontal="justify" vertical="center"/>
    </xf>
    <xf numFmtId="0" fontId="0" fillId="0" borderId="0" xfId="0" applyAlignment="1">
      <alignment horizontal="center" vertical="center" wrapText="1"/>
    </xf>
    <xf numFmtId="0" fontId="6" fillId="0" borderId="11" xfId="0" applyFont="1" applyBorder="1" applyAlignment="1">
      <alignment horizontal="justify" vertical="center" wrapText="1"/>
    </xf>
    <xf numFmtId="0" fontId="10" fillId="0" borderId="11" xfId="0" applyFont="1" applyBorder="1" applyAlignment="1">
      <alignment horizontal="justify" vertical="center" wrapText="1"/>
    </xf>
    <xf numFmtId="0" fontId="11" fillId="0" borderId="0" xfId="0" applyFont="1" applyAlignment="1">
      <alignment horizontal="left" vertical="center" wrapText="1"/>
    </xf>
    <xf numFmtId="0" fontId="14" fillId="2" borderId="0" xfId="0" applyFont="1" applyFill="1" applyAlignment="1">
      <alignment horizontal="center" vertical="center" wrapText="1"/>
    </xf>
    <xf numFmtId="0" fontId="0" fillId="0" borderId="0" xfId="0" applyAlignment="1">
      <alignment wrapText="1"/>
    </xf>
    <xf numFmtId="0" fontId="18" fillId="3" borderId="0" xfId="0" applyFont="1" applyFill="1"/>
    <xf numFmtId="0" fontId="18" fillId="4" borderId="0" xfId="0" applyFont="1" applyFill="1"/>
    <xf numFmtId="0" fontId="18" fillId="5" borderId="0" xfId="0" applyFont="1" applyFill="1"/>
    <xf numFmtId="0" fontId="18" fillId="6" borderId="0" xfId="0" applyFont="1" applyFill="1"/>
    <xf numFmtId="0" fontId="5" fillId="0" borderId="0" xfId="0" applyFont="1" applyAlignment="1">
      <alignment wrapText="1"/>
    </xf>
    <xf numFmtId="0" fontId="6" fillId="5" borderId="11" xfId="0" applyFont="1" applyFill="1" applyBorder="1" applyAlignment="1">
      <alignment horizontal="justify" vertical="center" wrapText="1"/>
    </xf>
    <xf numFmtId="0" fontId="6" fillId="0" borderId="14" xfId="0" applyFont="1" applyBorder="1" applyAlignment="1">
      <alignment vertical="center" wrapText="1"/>
    </xf>
    <xf numFmtId="0" fontId="6" fillId="0" borderId="12" xfId="0" applyFont="1" applyBorder="1" applyAlignment="1">
      <alignment vertical="center" wrapText="1"/>
    </xf>
    <xf numFmtId="0" fontId="6" fillId="5" borderId="14" xfId="0" applyFont="1" applyFill="1" applyBorder="1" applyAlignment="1">
      <alignment vertical="center" wrapText="1"/>
    </xf>
    <xf numFmtId="0" fontId="6" fillId="5" borderId="12" xfId="0" applyFont="1" applyFill="1" applyBorder="1" applyAlignment="1">
      <alignment vertical="center" wrapText="1"/>
    </xf>
    <xf numFmtId="0" fontId="6" fillId="5" borderId="11" xfId="0" applyFont="1" applyFill="1" applyBorder="1" applyAlignment="1">
      <alignment horizontal="justify" vertical="center"/>
    </xf>
    <xf numFmtId="0" fontId="0" fillId="0" borderId="0" xfId="0" applyAlignment="1">
      <alignment horizontal="center" vertical="top" wrapText="1"/>
    </xf>
    <xf numFmtId="9" fontId="6" fillId="0" borderId="11" xfId="0" applyNumberFormat="1" applyFont="1" applyBorder="1" applyAlignment="1">
      <alignment horizontal="justify" vertical="center"/>
    </xf>
    <xf numFmtId="0" fontId="6" fillId="7" borderId="11" xfId="0" applyFont="1" applyFill="1" applyBorder="1" applyAlignment="1">
      <alignment horizontal="justify"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Border="1" applyAlignment="1">
      <alignment vertical="center" wrapText="1"/>
    </xf>
    <xf numFmtId="0" fontId="2" fillId="0" borderId="25" xfId="0" applyFont="1" applyBorder="1" applyAlignment="1">
      <alignment horizontal="center" vertical="center" wrapText="1"/>
    </xf>
    <xf numFmtId="0" fontId="0" fillId="0" borderId="1" xfId="0" applyBorder="1"/>
    <xf numFmtId="164" fontId="1" fillId="0" borderId="1" xfId="0" applyNumberFormat="1" applyFont="1" applyBorder="1"/>
    <xf numFmtId="0" fontId="0" fillId="0" borderId="1" xfId="0" applyBorder="1" applyAlignment="1">
      <alignment horizontal="center"/>
    </xf>
    <xf numFmtId="0" fontId="0" fillId="0" borderId="22" xfId="0" applyBorder="1"/>
    <xf numFmtId="164" fontId="3" fillId="0" borderId="1" xfId="0" applyNumberFormat="1" applyFont="1" applyBorder="1"/>
    <xf numFmtId="0" fontId="1" fillId="0" borderId="1" xfId="0" applyFont="1" applyBorder="1"/>
    <xf numFmtId="0" fontId="20" fillId="0" borderId="1" xfId="4" applyBorder="1"/>
    <xf numFmtId="0" fontId="1" fillId="0" borderId="1" xfId="0" applyFont="1" applyBorder="1" applyAlignment="1">
      <alignment horizontal="center"/>
    </xf>
    <xf numFmtId="0" fontId="20" fillId="0" borderId="1" xfId="4" applyBorder="1" applyAlignment="1">
      <alignment wrapText="1"/>
    </xf>
    <xf numFmtId="0" fontId="4" fillId="0" borderId="1" xfId="0" applyFont="1" applyBorder="1"/>
    <xf numFmtId="0" fontId="23" fillId="0" borderId="1" xfId="0" applyFont="1" applyBorder="1"/>
    <xf numFmtId="0" fontId="4" fillId="0" borderId="1" xfId="0" applyFont="1" applyBorder="1" applyAlignment="1">
      <alignment horizontal="left"/>
    </xf>
    <xf numFmtId="0" fontId="23" fillId="0" borderId="1" xfId="0" applyFont="1" applyBorder="1" applyAlignment="1">
      <alignment horizontal="center"/>
    </xf>
    <xf numFmtId="164" fontId="4" fillId="0" borderId="1" xfId="0" applyNumberFormat="1" applyFont="1" applyBorder="1"/>
    <xf numFmtId="0" fontId="4" fillId="0" borderId="1" xfId="1" applyBorder="1" applyAlignment="1">
      <alignment horizontal="right"/>
    </xf>
    <xf numFmtId="0" fontId="4" fillId="0" borderId="1" xfId="0" applyFont="1" applyBorder="1" applyAlignment="1">
      <alignment horizontal="right"/>
    </xf>
    <xf numFmtId="0" fontId="4" fillId="0" borderId="1" xfId="0" applyFont="1" applyBorder="1" applyAlignment="1">
      <alignment horizontal="center"/>
    </xf>
    <xf numFmtId="0" fontId="23" fillId="0" borderId="22" xfId="0" applyFont="1" applyBorder="1"/>
    <xf numFmtId="0" fontId="4" fillId="0" borderId="0" xfId="0" applyFont="1"/>
    <xf numFmtId="0" fontId="4" fillId="0" borderId="0" xfId="1" applyAlignment="1">
      <alignment horizontal="center"/>
    </xf>
    <xf numFmtId="0" fontId="1" fillId="0" borderId="0" xfId="0" applyFont="1" applyAlignment="1">
      <alignment horizontal="center"/>
    </xf>
    <xf numFmtId="164" fontId="1" fillId="0" borderId="0" xfId="0" applyNumberFormat="1" applyFont="1"/>
    <xf numFmtId="164" fontId="3" fillId="0" borderId="0" xfId="0" applyNumberFormat="1" applyFont="1"/>
    <xf numFmtId="0" fontId="2" fillId="0" borderId="1" xfId="0" applyFont="1" applyBorder="1" applyAlignment="1">
      <alignment horizontal="center" vertical="center" wrapText="1"/>
    </xf>
    <xf numFmtId="0" fontId="3" fillId="0" borderId="0" xfId="0" applyFont="1" applyAlignment="1">
      <alignment horizont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center" vertical="center" wrapText="1"/>
    </xf>
    <xf numFmtId="0" fontId="2" fillId="0" borderId="18" xfId="0" applyFont="1" applyBorder="1" applyAlignment="1">
      <alignment horizontal="center" vertical="center" wrapText="1"/>
    </xf>
    <xf numFmtId="0" fontId="0" fillId="0" borderId="2" xfId="0" applyBorder="1" applyAlignment="1">
      <alignment horizontal="center" vertical="center" wrapText="1"/>
    </xf>
    <xf numFmtId="0" fontId="1" fillId="0" borderId="0" xfId="0" applyFont="1" applyAlignment="1">
      <alignment horizontal="left" wrapText="1"/>
    </xf>
    <xf numFmtId="0" fontId="6" fillId="0" borderId="14" xfId="0" applyFont="1" applyBorder="1" applyAlignment="1">
      <alignment horizontal="justify" vertical="center"/>
    </xf>
    <xf numFmtId="0" fontId="6" fillId="0" borderId="13" xfId="0" applyFont="1" applyBorder="1" applyAlignment="1">
      <alignment horizontal="justify" vertical="center"/>
    </xf>
    <xf numFmtId="0" fontId="6" fillId="0" borderId="12" xfId="0" applyFont="1" applyBorder="1" applyAlignment="1">
      <alignment horizontal="justify" vertical="center"/>
    </xf>
    <xf numFmtId="0" fontId="6" fillId="0" borderId="7" xfId="0"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7" fillId="0" borderId="10"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vertical="center"/>
    </xf>
    <xf numFmtId="0" fontId="14" fillId="0" borderId="0" xfId="0" applyFont="1" applyAlignment="1">
      <alignment horizontal="center" vertical="center" wrapText="1"/>
    </xf>
    <xf numFmtId="0" fontId="0" fillId="0" borderId="0" xfId="0"/>
    <xf numFmtId="0" fontId="15" fillId="0" borderId="0" xfId="0" applyFont="1" applyAlignment="1">
      <alignment horizontal="center" vertical="center" wrapText="1"/>
    </xf>
    <xf numFmtId="0" fontId="11" fillId="0" borderId="15" xfId="0" applyFont="1" applyBorder="1" applyAlignment="1">
      <alignment horizontal="center" vertical="center"/>
    </xf>
    <xf numFmtId="0" fontId="0" fillId="0" borderId="15" xfId="0" applyBorder="1"/>
    <xf numFmtId="0" fontId="6" fillId="0" borderId="7"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0" fillId="0" borderId="12" xfId="0" applyBorder="1" applyAlignment="1">
      <alignment horizontal="justify" vertical="center"/>
    </xf>
    <xf numFmtId="0" fontId="10" fillId="0" borderId="14" xfId="0" applyFont="1" applyBorder="1" applyAlignment="1">
      <alignment horizontal="justify" vertical="center" wrapText="1"/>
    </xf>
    <xf numFmtId="0" fontId="10" fillId="0" borderId="12" xfId="0" applyFont="1" applyBorder="1" applyAlignment="1">
      <alignment horizontal="justify" vertical="center" wrapText="1"/>
    </xf>
    <xf numFmtId="0" fontId="7" fillId="0" borderId="10" xfId="0" applyFont="1" applyBorder="1" applyAlignment="1">
      <alignment vertical="center" wrapText="1"/>
    </xf>
    <xf numFmtId="0" fontId="7" fillId="0" borderId="8" xfId="0" applyFont="1" applyBorder="1" applyAlignment="1">
      <alignment vertical="center" wrapText="1"/>
    </xf>
    <xf numFmtId="0" fontId="6" fillId="0" borderId="17" xfId="0" applyFont="1" applyBorder="1" applyAlignment="1">
      <alignment vertical="center" wrapText="1"/>
    </xf>
    <xf numFmtId="0" fontId="6" fillId="0" borderId="16" xfId="0" applyFont="1" applyBorder="1" applyAlignment="1">
      <alignment vertical="center" wrapText="1"/>
    </xf>
    <xf numFmtId="0" fontId="7" fillId="0" borderId="9" xfId="0" applyFont="1" applyBorder="1" applyAlignment="1">
      <alignment vertical="center" wrapText="1"/>
    </xf>
    <xf numFmtId="0" fontId="6" fillId="0" borderId="15" xfId="0" applyFont="1" applyBorder="1" applyAlignment="1">
      <alignment vertical="center" wrapText="1"/>
    </xf>
    <xf numFmtId="0" fontId="11" fillId="0" borderId="15" xfId="0" applyFont="1" applyBorder="1" applyAlignment="1">
      <alignment horizontal="center" vertical="center" wrapText="1"/>
    </xf>
    <xf numFmtId="0" fontId="10" fillId="0" borderId="13" xfId="0" applyFont="1" applyBorder="1" applyAlignment="1">
      <alignment horizontal="justify" vertical="center" wrapText="1"/>
    </xf>
    <xf numFmtId="0" fontId="6" fillId="0" borderId="14" xfId="0" applyFont="1" applyBorder="1" applyAlignment="1">
      <alignment horizontal="justify" vertical="center" wrapText="1"/>
    </xf>
    <xf numFmtId="0" fontId="6" fillId="0" borderId="12" xfId="0" applyFont="1" applyBorder="1" applyAlignment="1">
      <alignment horizontal="justify" vertical="center" wrapText="1"/>
    </xf>
    <xf numFmtId="0" fontId="0" fillId="0" borderId="15" xfId="0" applyBorder="1" applyAlignment="1">
      <alignment wrapText="1"/>
    </xf>
    <xf numFmtId="0" fontId="10" fillId="0" borderId="14" xfId="0" applyFont="1" applyBorder="1" applyAlignment="1">
      <alignment horizontal="justify" vertical="center"/>
    </xf>
    <xf numFmtId="0" fontId="10" fillId="0" borderId="12" xfId="0" applyFont="1" applyBorder="1" applyAlignment="1">
      <alignment horizontal="justify" vertical="center"/>
    </xf>
  </cellXfs>
  <cellStyles count="5">
    <cellStyle name="Hipervínculo" xfId="2" builtinId="8"/>
    <cellStyle name="Normal" xfId="0" builtinId="0"/>
    <cellStyle name="Normal 2" xfId="1" xr:uid="{00000000-0005-0000-0000-000002000000}"/>
    <cellStyle name="Normal 3" xfId="4" xr:uid="{00000000-0005-0000-0000-000003000000}"/>
    <cellStyle name="Normal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eur-lex.europa.eu/legal-content/ES/TXT/HTML/?uri=CELEX:02021R1060-20240630" TargetMode="External"/><Relationship Id="rId13" Type="http://schemas.openxmlformats.org/officeDocument/2006/relationships/hyperlink" Target="https://eur-lex.europa.eu/legal-content/ES/TXT/HTML/?uri=CELEX:02021R1060-20240630" TargetMode="External"/><Relationship Id="rId18" Type="http://schemas.openxmlformats.org/officeDocument/2006/relationships/hyperlink" Target="https://eur-lex.europa.eu/legal-content/ES/TXT/HTML/?uri=CELEX:02021R1060-20240630" TargetMode="External"/><Relationship Id="rId26" Type="http://schemas.openxmlformats.org/officeDocument/2006/relationships/printerSettings" Target="../printerSettings/printerSettings3.bin"/><Relationship Id="rId3" Type="http://schemas.openxmlformats.org/officeDocument/2006/relationships/hyperlink" Target="https://eur-lex.europa.eu/legal-content/ES/TXT/HTML/?uri=CELEX:02021R1060-20240630" TargetMode="External"/><Relationship Id="rId21" Type="http://schemas.openxmlformats.org/officeDocument/2006/relationships/hyperlink" Target="https://eur-lex.europa.eu/legal-content/ES/TXT/HTML/?uri=CELEX:02021R1060-20240630" TargetMode="External"/><Relationship Id="rId7" Type="http://schemas.openxmlformats.org/officeDocument/2006/relationships/hyperlink" Target="https://eur-lex.europa.eu/legal-content/ES/TXT/HTML/?uri=CELEX:02021R1060-20240630" TargetMode="External"/><Relationship Id="rId12" Type="http://schemas.openxmlformats.org/officeDocument/2006/relationships/hyperlink" Target="https://eur-lex.europa.eu/legal-content/ES/TXT/HTML/?uri=CELEX:02021R1060-20240630" TargetMode="External"/><Relationship Id="rId17" Type="http://schemas.openxmlformats.org/officeDocument/2006/relationships/hyperlink" Target="https://eur-lex.europa.eu/legal-content/ES/TXT/HTML/?uri=CELEX:02021R1060-20240630" TargetMode="External"/><Relationship Id="rId25" Type="http://schemas.openxmlformats.org/officeDocument/2006/relationships/hyperlink" Target="https://eur-lex.europa.eu/legal-content/ES/TXT/HTML/?uri=CELEX:02021R1060-20240630" TargetMode="External"/><Relationship Id="rId2" Type="http://schemas.openxmlformats.org/officeDocument/2006/relationships/hyperlink" Target="https://eur-lex.europa.eu/legal-content/ES/TXT/HTML/?uri=CELEX:02021R1060-20240630" TargetMode="External"/><Relationship Id="rId16" Type="http://schemas.openxmlformats.org/officeDocument/2006/relationships/hyperlink" Target="https://eur-lex.europa.eu/legal-content/ES/TXT/HTML/?uri=CELEX:02021R1060-20240630" TargetMode="External"/><Relationship Id="rId20" Type="http://schemas.openxmlformats.org/officeDocument/2006/relationships/hyperlink" Target="https://eur-lex.europa.eu/legal-content/ES/TXT/HTML/?uri=CELEX:02021R1060-20240630" TargetMode="External"/><Relationship Id="rId1" Type="http://schemas.openxmlformats.org/officeDocument/2006/relationships/hyperlink" Target="https://eur-lex.europa.eu/legal-content/ES/TXT/HTML/?uri=CELEX:02021R1060-20240630" TargetMode="External"/><Relationship Id="rId6" Type="http://schemas.openxmlformats.org/officeDocument/2006/relationships/hyperlink" Target="https://eur-lex.europa.eu/legal-content/ES/TXT/HTML/?uri=CELEX:02021R1060-20240630" TargetMode="External"/><Relationship Id="rId11" Type="http://schemas.openxmlformats.org/officeDocument/2006/relationships/hyperlink" Target="https://eur-lex.europa.eu/legal-content/ES/TXT/HTML/?uri=CELEX:02021R1060-20240630" TargetMode="External"/><Relationship Id="rId24" Type="http://schemas.openxmlformats.org/officeDocument/2006/relationships/hyperlink" Target="https://eur-lex.europa.eu/legal-content/ES/TXT/HTML/?uri=CELEX:02021R1060-20240630" TargetMode="External"/><Relationship Id="rId5" Type="http://schemas.openxmlformats.org/officeDocument/2006/relationships/hyperlink" Target="https://eur-lex.europa.eu/legal-content/ES/TXT/HTML/?uri=CELEX:02021R1060-20240630" TargetMode="External"/><Relationship Id="rId15" Type="http://schemas.openxmlformats.org/officeDocument/2006/relationships/hyperlink" Target="https://eur-lex.europa.eu/legal-content/ES/TXT/HTML/?uri=CELEX:02021R1060-20240630" TargetMode="External"/><Relationship Id="rId23" Type="http://schemas.openxmlformats.org/officeDocument/2006/relationships/hyperlink" Target="https://eur-lex.europa.eu/legal-content/ES/TXT/HTML/?uri=CELEX:02021R1060-20240630" TargetMode="External"/><Relationship Id="rId10" Type="http://schemas.openxmlformats.org/officeDocument/2006/relationships/hyperlink" Target="https://eur-lex.europa.eu/legal-content/ES/TXT/HTML/?uri=CELEX:02021R1060-20240630" TargetMode="External"/><Relationship Id="rId19" Type="http://schemas.openxmlformats.org/officeDocument/2006/relationships/hyperlink" Target="https://eur-lex.europa.eu/legal-content/ES/TXT/HTML/?uri=CELEX:02021R1060-20240630" TargetMode="External"/><Relationship Id="rId4" Type="http://schemas.openxmlformats.org/officeDocument/2006/relationships/hyperlink" Target="https://eur-lex.europa.eu/legal-content/ES/TXT/HTML/?uri=CELEX:02021R1060-20240630" TargetMode="External"/><Relationship Id="rId9" Type="http://schemas.openxmlformats.org/officeDocument/2006/relationships/hyperlink" Target="https://eur-lex.europa.eu/legal-content/ES/TXT/HTML/?uri=CELEX:02021R1060-20240630" TargetMode="External"/><Relationship Id="rId14" Type="http://schemas.openxmlformats.org/officeDocument/2006/relationships/hyperlink" Target="https://eur-lex.europa.eu/legal-content/ES/TXT/HTML/?uri=CELEX:02021R1060-20240630" TargetMode="External"/><Relationship Id="rId22" Type="http://schemas.openxmlformats.org/officeDocument/2006/relationships/hyperlink" Target="https://eur-lex.europa.eu/legal-content/ES/TXT/HTML/?uri=CELEX:02021R1060-2024063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ur-lex.europa.eu/legal-content/ES/TXT/HTML/?uri=CELEX:02021R1060-2024063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ur-lex.europa.eu/legal-content/ES/TXT/HTML/?uri=CELEX:02021R1060-2024063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hyperlink" Target="https://eur-lex.europa.eu/legal-content/ES/TXT/HTML/?uri=CELEX:02021R1060-20240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
  <sheetViews>
    <sheetView workbookViewId="0">
      <selection activeCell="A5" sqref="A5:J5"/>
    </sheetView>
  </sheetViews>
  <sheetFormatPr baseColWidth="10" defaultRowHeight="14.4"/>
  <cols>
    <col min="1" max="1" width="123.44140625" customWidth="1"/>
    <col min="2" max="2" width="19.88671875" hidden="1" customWidth="1"/>
    <col min="3" max="3" width="9.109375" hidden="1" customWidth="1"/>
    <col min="4" max="4" width="19.88671875" hidden="1" customWidth="1"/>
    <col min="5" max="5" width="0.33203125" customWidth="1"/>
    <col min="6" max="6" width="11.5546875" hidden="1" customWidth="1"/>
    <col min="7" max="7" width="45.6640625" hidden="1" customWidth="1"/>
    <col min="8" max="10" width="11.5546875" hidden="1" customWidth="1"/>
    <col min="11" max="11" width="18.33203125" customWidth="1"/>
  </cols>
  <sheetData>
    <row r="1" spans="1:14">
      <c r="A1" s="15" t="s">
        <v>538</v>
      </c>
      <c r="B1" s="10"/>
      <c r="C1" s="10"/>
      <c r="D1" s="10"/>
      <c r="E1" s="10"/>
      <c r="F1" s="10"/>
      <c r="G1" s="10"/>
      <c r="H1" s="10"/>
      <c r="I1" s="10"/>
      <c r="J1" s="10"/>
    </row>
    <row r="2" spans="1:14">
      <c r="A2" s="10"/>
      <c r="B2" s="10"/>
      <c r="C2" s="10"/>
      <c r="D2" s="10"/>
      <c r="E2" s="10"/>
      <c r="F2" s="10"/>
      <c r="G2" s="10"/>
      <c r="H2" s="10"/>
      <c r="I2" s="10"/>
      <c r="J2" s="10"/>
    </row>
    <row r="3" spans="1:14" ht="111" customHeight="1">
      <c r="A3" s="66" t="s">
        <v>639</v>
      </c>
      <c r="B3" s="66"/>
      <c r="C3" s="66"/>
      <c r="D3" s="66"/>
      <c r="E3" s="66"/>
      <c r="F3" s="66"/>
      <c r="G3" s="66"/>
      <c r="H3" s="66"/>
      <c r="I3" s="66"/>
      <c r="J3" s="66"/>
    </row>
    <row r="4" spans="1:14" ht="79.95" customHeight="1">
      <c r="A4" s="66" t="s">
        <v>640</v>
      </c>
      <c r="B4" s="66"/>
      <c r="C4" s="66"/>
      <c r="D4" s="66"/>
      <c r="E4" s="66"/>
      <c r="F4" s="66"/>
      <c r="G4" s="66"/>
      <c r="H4" s="66"/>
      <c r="I4" s="66"/>
      <c r="J4" s="66"/>
    </row>
    <row r="5" spans="1:14" ht="96.6" customHeight="1">
      <c r="A5" s="66" t="s">
        <v>638</v>
      </c>
      <c r="B5" s="66"/>
      <c r="C5" s="66"/>
      <c r="D5" s="66"/>
      <c r="E5" s="66"/>
      <c r="F5" s="66"/>
      <c r="G5" s="66"/>
      <c r="H5" s="66"/>
      <c r="I5" s="66"/>
      <c r="J5" s="66"/>
    </row>
    <row r="6" spans="1:14" ht="111.6" customHeight="1">
      <c r="A6" s="66" t="s">
        <v>619</v>
      </c>
      <c r="B6" s="66"/>
      <c r="C6" s="66"/>
      <c r="D6" s="66"/>
      <c r="E6" s="66"/>
      <c r="F6" s="66"/>
      <c r="G6" s="66"/>
      <c r="H6" s="66"/>
      <c r="I6" s="66"/>
      <c r="J6" s="66"/>
    </row>
    <row r="9" spans="1:14">
      <c r="A9" s="11" t="s">
        <v>539</v>
      </c>
      <c r="B9" s="11" t="s">
        <v>540</v>
      </c>
      <c r="C9" s="1"/>
      <c r="D9" s="12" t="s">
        <v>616</v>
      </c>
      <c r="E9" s="1"/>
      <c r="F9" s="12" t="s">
        <v>613</v>
      </c>
      <c r="G9" s="12"/>
      <c r="I9" s="13" t="s">
        <v>541</v>
      </c>
      <c r="K9" s="12" t="s">
        <v>620</v>
      </c>
      <c r="L9" s="12" t="s">
        <v>636</v>
      </c>
      <c r="N9" s="14" t="s">
        <v>1</v>
      </c>
    </row>
    <row r="10" spans="1:14">
      <c r="A10" s="1" t="s">
        <v>542</v>
      </c>
      <c r="B10" s="1" t="s">
        <v>543</v>
      </c>
      <c r="C10" s="1"/>
      <c r="D10" t="s">
        <v>545</v>
      </c>
      <c r="E10" s="1"/>
      <c r="F10" t="s">
        <v>544</v>
      </c>
      <c r="G10" t="s">
        <v>545</v>
      </c>
      <c r="I10" s="1" t="s">
        <v>546</v>
      </c>
      <c r="K10" t="s">
        <v>621</v>
      </c>
      <c r="L10">
        <v>8</v>
      </c>
      <c r="N10" t="s">
        <v>2</v>
      </c>
    </row>
    <row r="11" spans="1:14">
      <c r="A11" s="1" t="s">
        <v>547</v>
      </c>
      <c r="B11" s="1" t="s">
        <v>548</v>
      </c>
      <c r="C11" s="1"/>
      <c r="D11" t="s">
        <v>550</v>
      </c>
      <c r="E11" s="1"/>
      <c r="F11" t="s">
        <v>549</v>
      </c>
      <c r="G11" t="s">
        <v>545</v>
      </c>
      <c r="I11" s="1" t="s">
        <v>16</v>
      </c>
      <c r="K11" t="s">
        <v>622</v>
      </c>
      <c r="L11">
        <v>8</v>
      </c>
      <c r="N11" t="s">
        <v>637</v>
      </c>
    </row>
    <row r="12" spans="1:14">
      <c r="A12" s="1" t="s">
        <v>551</v>
      </c>
      <c r="B12" s="1" t="s">
        <v>552</v>
      </c>
      <c r="C12" s="1"/>
      <c r="D12" t="s">
        <v>614</v>
      </c>
      <c r="E12" s="1"/>
      <c r="F12" t="s">
        <v>553</v>
      </c>
      <c r="G12" t="s">
        <v>545</v>
      </c>
      <c r="I12" s="1" t="s">
        <v>546</v>
      </c>
      <c r="K12" t="s">
        <v>550</v>
      </c>
      <c r="L12">
        <v>8</v>
      </c>
    </row>
    <row r="13" spans="1:14">
      <c r="A13" s="1" t="s">
        <v>555</v>
      </c>
      <c r="B13" s="1" t="s">
        <v>556</v>
      </c>
      <c r="C13" s="1"/>
      <c r="D13" t="s">
        <v>554</v>
      </c>
      <c r="E13" s="1"/>
      <c r="F13" t="s">
        <v>557</v>
      </c>
      <c r="G13" t="s">
        <v>545</v>
      </c>
      <c r="I13" s="1" t="s">
        <v>559</v>
      </c>
      <c r="K13" t="s">
        <v>623</v>
      </c>
      <c r="L13">
        <v>8</v>
      </c>
    </row>
    <row r="14" spans="1:14">
      <c r="A14" s="1" t="s">
        <v>560</v>
      </c>
      <c r="B14" s="1" t="s">
        <v>561</v>
      </c>
      <c r="C14" s="1"/>
      <c r="D14" t="s">
        <v>558</v>
      </c>
      <c r="E14" s="1"/>
      <c r="F14" t="s">
        <v>562</v>
      </c>
      <c r="G14" t="s">
        <v>550</v>
      </c>
      <c r="K14" t="s">
        <v>558</v>
      </c>
      <c r="L14">
        <v>8</v>
      </c>
    </row>
    <row r="15" spans="1:14">
      <c r="A15" s="1" t="s">
        <v>564</v>
      </c>
      <c r="B15" s="1" t="s">
        <v>565</v>
      </c>
      <c r="C15" s="1"/>
      <c r="D15" t="s">
        <v>563</v>
      </c>
      <c r="E15" s="1"/>
      <c r="F15" s="1" t="s">
        <v>617</v>
      </c>
      <c r="G15" s="1" t="s">
        <v>614</v>
      </c>
      <c r="K15" t="s">
        <v>624</v>
      </c>
      <c r="L15">
        <v>8</v>
      </c>
    </row>
    <row r="16" spans="1:14">
      <c r="A16" s="1" t="s">
        <v>568</v>
      </c>
      <c r="B16" s="1" t="s">
        <v>569</v>
      </c>
      <c r="C16" s="1"/>
      <c r="D16" t="s">
        <v>615</v>
      </c>
      <c r="E16" s="1"/>
      <c r="F16" t="s">
        <v>566</v>
      </c>
      <c r="G16" t="s">
        <v>554</v>
      </c>
      <c r="K16" t="s">
        <v>625</v>
      </c>
      <c r="L16">
        <v>8</v>
      </c>
    </row>
    <row r="17" spans="1:12">
      <c r="A17" s="1" t="s">
        <v>572</v>
      </c>
      <c r="B17" s="1" t="s">
        <v>573</v>
      </c>
      <c r="C17" s="1"/>
      <c r="D17" t="s">
        <v>567</v>
      </c>
      <c r="E17" s="1"/>
      <c r="F17" t="s">
        <v>570</v>
      </c>
      <c r="G17" t="s">
        <v>554</v>
      </c>
      <c r="K17" t="s">
        <v>626</v>
      </c>
      <c r="L17">
        <v>8</v>
      </c>
    </row>
    <row r="18" spans="1:12">
      <c r="A18" s="1" t="s">
        <v>576</v>
      </c>
      <c r="B18" s="1" t="s">
        <v>577</v>
      </c>
      <c r="C18" s="1"/>
      <c r="D18" t="s">
        <v>571</v>
      </c>
      <c r="E18" s="1"/>
      <c r="F18" t="s">
        <v>574</v>
      </c>
      <c r="G18" t="s">
        <v>554</v>
      </c>
      <c r="K18" t="s">
        <v>627</v>
      </c>
      <c r="L18">
        <v>8</v>
      </c>
    </row>
    <row r="19" spans="1:12">
      <c r="A19" s="1" t="s">
        <v>580</v>
      </c>
      <c r="B19" s="1" t="s">
        <v>581</v>
      </c>
      <c r="C19" s="1"/>
      <c r="D19" t="s">
        <v>575</v>
      </c>
      <c r="E19" s="1"/>
      <c r="F19" t="s">
        <v>578</v>
      </c>
      <c r="G19" t="s">
        <v>554</v>
      </c>
      <c r="K19" t="s">
        <v>628</v>
      </c>
      <c r="L19">
        <v>8</v>
      </c>
    </row>
    <row r="20" spans="1:12">
      <c r="A20" s="1" t="s">
        <v>583</v>
      </c>
      <c r="B20" s="1" t="s">
        <v>584</v>
      </c>
      <c r="C20" s="1"/>
      <c r="D20" t="s">
        <v>579</v>
      </c>
      <c r="E20" s="1"/>
      <c r="F20" t="s">
        <v>582</v>
      </c>
      <c r="G20" t="s">
        <v>554</v>
      </c>
      <c r="K20" t="s">
        <v>629</v>
      </c>
      <c r="L20">
        <v>8</v>
      </c>
    </row>
    <row r="21" spans="1:12">
      <c r="A21" s="1" t="s">
        <v>586</v>
      </c>
      <c r="B21" s="1" t="s">
        <v>587</v>
      </c>
      <c r="C21" s="1"/>
      <c r="D21" s="1"/>
      <c r="E21" s="1"/>
      <c r="F21" t="s">
        <v>585</v>
      </c>
      <c r="G21" t="s">
        <v>554</v>
      </c>
      <c r="K21" t="s">
        <v>630</v>
      </c>
      <c r="L21">
        <v>8</v>
      </c>
    </row>
    <row r="22" spans="1:12">
      <c r="A22" s="1" t="s">
        <v>589</v>
      </c>
      <c r="B22" s="1" t="s">
        <v>590</v>
      </c>
      <c r="C22" s="1"/>
      <c r="D22" s="1"/>
      <c r="E22" s="1"/>
      <c r="F22" t="s">
        <v>588</v>
      </c>
      <c r="G22" t="s">
        <v>554</v>
      </c>
      <c r="K22" t="s">
        <v>631</v>
      </c>
      <c r="L22">
        <v>8</v>
      </c>
    </row>
    <row r="23" spans="1:12">
      <c r="A23" s="1" t="s">
        <v>592</v>
      </c>
      <c r="B23" s="1" t="s">
        <v>593</v>
      </c>
      <c r="C23" s="1"/>
      <c r="D23" s="1"/>
      <c r="E23" s="1"/>
      <c r="F23" t="s">
        <v>591</v>
      </c>
      <c r="G23" t="s">
        <v>558</v>
      </c>
      <c r="K23" t="s">
        <v>632</v>
      </c>
      <c r="L23">
        <v>8</v>
      </c>
    </row>
    <row r="24" spans="1:12">
      <c r="A24" s="1" t="s">
        <v>595</v>
      </c>
      <c r="B24" s="1" t="s">
        <v>596</v>
      </c>
      <c r="C24" s="1"/>
      <c r="D24" s="1"/>
      <c r="E24" s="1"/>
      <c r="F24" t="s">
        <v>618</v>
      </c>
      <c r="G24" t="s">
        <v>615</v>
      </c>
      <c r="K24" t="s">
        <v>633</v>
      </c>
      <c r="L24">
        <v>8</v>
      </c>
    </row>
    <row r="25" spans="1:12">
      <c r="A25" s="1" t="s">
        <v>598</v>
      </c>
      <c r="B25" s="1" t="s">
        <v>599</v>
      </c>
      <c r="C25" s="1"/>
      <c r="D25" s="1"/>
      <c r="E25" s="1"/>
      <c r="F25" t="s">
        <v>594</v>
      </c>
      <c r="G25" t="s">
        <v>567</v>
      </c>
      <c r="K25" t="s">
        <v>634</v>
      </c>
      <c r="L25">
        <v>8</v>
      </c>
    </row>
    <row r="26" spans="1:12">
      <c r="A26" s="1" t="s">
        <v>601</v>
      </c>
      <c r="B26" s="1" t="s">
        <v>602</v>
      </c>
      <c r="C26" s="1"/>
      <c r="D26" s="1"/>
      <c r="E26" s="1"/>
      <c r="F26" t="s">
        <v>597</v>
      </c>
      <c r="G26" t="s">
        <v>567</v>
      </c>
      <c r="K26" t="s">
        <v>635</v>
      </c>
      <c r="L26">
        <v>8</v>
      </c>
    </row>
    <row r="27" spans="1:12">
      <c r="A27" s="1" t="s">
        <v>604</v>
      </c>
      <c r="B27" s="1" t="s">
        <v>605</v>
      </c>
      <c r="C27" s="1"/>
      <c r="D27" s="1"/>
      <c r="E27" s="1"/>
      <c r="F27" t="s">
        <v>600</v>
      </c>
      <c r="G27" t="s">
        <v>571</v>
      </c>
    </row>
    <row r="28" spans="1:12">
      <c r="A28" s="1" t="s">
        <v>607</v>
      </c>
      <c r="B28" s="1" t="s">
        <v>608</v>
      </c>
      <c r="C28" s="1"/>
      <c r="D28" s="1"/>
      <c r="E28" s="1"/>
      <c r="F28" t="s">
        <v>603</v>
      </c>
      <c r="G28" t="s">
        <v>571</v>
      </c>
    </row>
    <row r="29" spans="1:12">
      <c r="A29" s="1"/>
      <c r="B29" s="1"/>
      <c r="C29" s="1"/>
      <c r="D29" s="1"/>
      <c r="E29" s="1"/>
      <c r="F29" t="s">
        <v>606</v>
      </c>
      <c r="G29" t="s">
        <v>571</v>
      </c>
    </row>
    <row r="30" spans="1:12">
      <c r="A30" s="1"/>
      <c r="B30" s="1"/>
      <c r="C30" s="1"/>
      <c r="D30" s="1"/>
      <c r="E30" s="1"/>
      <c r="F30" t="s">
        <v>609</v>
      </c>
      <c r="G30" t="s">
        <v>571</v>
      </c>
    </row>
    <row r="31" spans="1:12">
      <c r="A31" s="1"/>
      <c r="B31" s="1"/>
      <c r="C31" s="1"/>
      <c r="D31" s="1"/>
      <c r="E31" s="1"/>
      <c r="F31" t="s">
        <v>610</v>
      </c>
      <c r="G31" t="s">
        <v>575</v>
      </c>
    </row>
    <row r="32" spans="1:12">
      <c r="A32" s="1"/>
      <c r="B32" s="1"/>
      <c r="C32" s="1"/>
      <c r="D32" s="1"/>
      <c r="E32" s="1"/>
      <c r="F32" t="s">
        <v>611</v>
      </c>
      <c r="G32" t="s">
        <v>579</v>
      </c>
    </row>
    <row r="33" spans="1:7">
      <c r="A33" s="1"/>
      <c r="B33" s="1"/>
      <c r="C33" s="1"/>
      <c r="D33" s="1"/>
      <c r="E33" s="1"/>
      <c r="F33" t="s">
        <v>612</v>
      </c>
      <c r="G33" t="s">
        <v>579</v>
      </c>
    </row>
  </sheetData>
  <mergeCells count="4">
    <mergeCell ref="A6:J6"/>
    <mergeCell ref="A4:J4"/>
    <mergeCell ref="A5:J5"/>
    <mergeCell ref="A3:J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I105"/>
  <sheetViews>
    <sheetView tabSelected="1" topLeftCell="F1" zoomScale="85" zoomScaleNormal="85" workbookViewId="0">
      <selection activeCell="Q5" sqref="Q5:Q63"/>
    </sheetView>
  </sheetViews>
  <sheetFormatPr baseColWidth="10" defaultColWidth="11.44140625" defaultRowHeight="13.2"/>
  <cols>
    <col min="1" max="1" width="22.88671875" style="1" bestFit="1" customWidth="1"/>
    <col min="2" max="2" width="187.88671875" style="1" customWidth="1"/>
    <col min="3" max="3" width="23.5546875" style="1" bestFit="1" customWidth="1"/>
    <col min="4" max="4" width="12" style="1" customWidth="1"/>
    <col min="5" max="5" width="14" style="1" customWidth="1"/>
    <col min="6" max="6" width="9" style="1" customWidth="1"/>
    <col min="7" max="7" width="18.33203125" style="1" customWidth="1"/>
    <col min="8" max="8" width="14.109375" style="1" customWidth="1"/>
    <col min="9" max="9" width="11.33203125" style="1" customWidth="1"/>
    <col min="10" max="10" width="11.5546875" style="1" customWidth="1"/>
    <col min="11" max="11" width="13" style="1" customWidth="1"/>
    <col min="12" max="12" width="16.88671875" style="1" customWidth="1"/>
    <col min="13" max="13" width="12.88671875" style="1" customWidth="1"/>
    <col min="14" max="14" width="14" style="1" bestFit="1" customWidth="1"/>
    <col min="15" max="15" width="13.33203125" style="1" bestFit="1" customWidth="1"/>
    <col min="16" max="16" width="15" style="1" customWidth="1"/>
    <col min="17" max="18" width="21.6640625" style="1" customWidth="1"/>
    <col min="19" max="19" width="20.33203125" style="1" customWidth="1"/>
    <col min="20" max="16384" width="11.44140625" style="1"/>
  </cols>
  <sheetData>
    <row r="1" spans="1:347" ht="13.8" thickBot="1">
      <c r="D1" s="55" t="s">
        <v>770</v>
      </c>
      <c r="E1" s="55"/>
      <c r="F1" s="55"/>
      <c r="G1" s="55"/>
      <c r="H1" s="55"/>
      <c r="I1" s="55"/>
      <c r="J1" s="55"/>
      <c r="K1" s="55"/>
      <c r="L1" s="55"/>
      <c r="M1" s="55"/>
      <c r="N1" s="55"/>
      <c r="O1" s="55"/>
      <c r="P1" s="55"/>
      <c r="Q1" s="55"/>
      <c r="R1" s="55"/>
      <c r="S1" s="55"/>
    </row>
    <row r="2" spans="1:347" ht="27.6" customHeight="1" thickBot="1">
      <c r="A2" s="60" t="s">
        <v>771</v>
      </c>
      <c r="B2" s="61"/>
      <c r="C2" s="61"/>
      <c r="D2" s="61"/>
      <c r="E2" s="61"/>
      <c r="F2" s="61"/>
      <c r="G2" s="61"/>
      <c r="H2" s="62"/>
      <c r="I2" s="56" t="s">
        <v>3</v>
      </c>
      <c r="J2" s="57"/>
      <c r="K2" s="57"/>
      <c r="L2" s="57"/>
      <c r="M2" s="57"/>
      <c r="N2" s="57"/>
      <c r="O2" s="57"/>
      <c r="P2" s="58"/>
      <c r="Q2" s="54" t="s">
        <v>4</v>
      </c>
      <c r="R2" s="54"/>
      <c r="S2" s="54"/>
    </row>
    <row r="3" spans="1:347" ht="13.2" customHeight="1">
      <c r="A3" s="59" t="s">
        <v>18</v>
      </c>
      <c r="B3" s="59" t="s">
        <v>19</v>
      </c>
      <c r="C3" s="64" t="s">
        <v>537</v>
      </c>
      <c r="D3" s="59" t="s">
        <v>5</v>
      </c>
      <c r="E3" s="59" t="s">
        <v>6</v>
      </c>
      <c r="F3" s="59" t="s">
        <v>1</v>
      </c>
      <c r="G3" s="59" t="s">
        <v>7</v>
      </c>
      <c r="H3" s="59" t="s">
        <v>534</v>
      </c>
      <c r="I3" s="25">
        <v>1</v>
      </c>
      <c r="J3" s="25">
        <v>2</v>
      </c>
      <c r="K3" s="25">
        <v>3</v>
      </c>
      <c r="L3" s="26">
        <v>4</v>
      </c>
      <c r="M3" s="25">
        <v>5</v>
      </c>
      <c r="N3" s="25">
        <v>6</v>
      </c>
      <c r="O3" s="25">
        <v>7</v>
      </c>
      <c r="P3" s="27">
        <v>8</v>
      </c>
      <c r="Q3" s="54" t="s">
        <v>535</v>
      </c>
      <c r="R3" s="54" t="s">
        <v>536</v>
      </c>
      <c r="S3" s="54" t="s">
        <v>0</v>
      </c>
    </row>
    <row r="4" spans="1:347" ht="66">
      <c r="A4" s="54"/>
      <c r="B4" s="54"/>
      <c r="C4" s="65"/>
      <c r="D4" s="54"/>
      <c r="E4" s="54"/>
      <c r="F4" s="54"/>
      <c r="G4" s="54"/>
      <c r="H4" s="54"/>
      <c r="I4" s="28" t="s">
        <v>8</v>
      </c>
      <c r="J4" s="28" t="s">
        <v>9</v>
      </c>
      <c r="K4" s="28" t="s">
        <v>10</v>
      </c>
      <c r="L4" s="29" t="s">
        <v>11</v>
      </c>
      <c r="M4" s="28" t="s">
        <v>12</v>
      </c>
      <c r="N4" s="28" t="s">
        <v>13</v>
      </c>
      <c r="O4" s="28" t="s">
        <v>14</v>
      </c>
      <c r="P4" s="30" t="s">
        <v>15</v>
      </c>
      <c r="Q4" s="54"/>
      <c r="R4" s="63"/>
      <c r="S4" s="54"/>
    </row>
    <row r="5" spans="1:347" s="36" customFormat="1" ht="14.4">
      <c r="A5" s="31" t="s">
        <v>681</v>
      </c>
      <c r="B5" s="31" t="s">
        <v>643</v>
      </c>
      <c r="C5" s="31" t="s">
        <v>598</v>
      </c>
      <c r="D5" s="31" t="s">
        <v>554</v>
      </c>
      <c r="E5" s="31" t="s">
        <v>646</v>
      </c>
      <c r="F5" s="31" t="s">
        <v>2</v>
      </c>
      <c r="G5" s="31" t="s">
        <v>648</v>
      </c>
      <c r="H5" s="32">
        <v>16870500</v>
      </c>
      <c r="I5" s="31">
        <v>64</v>
      </c>
      <c r="J5" s="31">
        <v>1</v>
      </c>
      <c r="K5" s="31">
        <v>33</v>
      </c>
      <c r="L5" s="31">
        <v>13</v>
      </c>
      <c r="M5" s="31" t="s">
        <v>344</v>
      </c>
      <c r="N5" s="33" t="s">
        <v>658</v>
      </c>
      <c r="O5" s="31">
        <v>3</v>
      </c>
      <c r="P5" s="34">
        <v>11</v>
      </c>
      <c r="Q5" s="32">
        <v>1248905.24</v>
      </c>
      <c r="R5" s="32">
        <v>1061569.45</v>
      </c>
      <c r="S5" s="35">
        <v>1317158.22</v>
      </c>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row>
    <row r="6" spans="1:347" s="36" customFormat="1" ht="14.4">
      <c r="A6" s="31" t="s">
        <v>641</v>
      </c>
      <c r="B6" s="31" t="s">
        <v>644</v>
      </c>
      <c r="C6" s="31" t="s">
        <v>598</v>
      </c>
      <c r="D6" s="31" t="s">
        <v>545</v>
      </c>
      <c r="E6" s="31" t="s">
        <v>647</v>
      </c>
      <c r="F6" s="31" t="s">
        <v>2</v>
      </c>
      <c r="G6" s="33" t="s">
        <v>546</v>
      </c>
      <c r="H6" s="32">
        <v>10453500</v>
      </c>
      <c r="I6" s="31">
        <v>21</v>
      </c>
      <c r="J6" s="31">
        <v>1</v>
      </c>
      <c r="K6" s="31">
        <v>33</v>
      </c>
      <c r="L6" s="31">
        <v>26</v>
      </c>
      <c r="M6" s="31" t="s">
        <v>344</v>
      </c>
      <c r="N6" s="33" t="s">
        <v>658</v>
      </c>
      <c r="O6" s="31">
        <v>3</v>
      </c>
      <c r="P6" s="34">
        <v>11</v>
      </c>
      <c r="Q6" s="32">
        <v>46254.43</v>
      </c>
      <c r="R6" s="32">
        <v>39316.26</v>
      </c>
      <c r="S6" s="35">
        <v>0</v>
      </c>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row>
    <row r="7" spans="1:347" s="36" customFormat="1" ht="14.4">
      <c r="A7" s="31" t="s">
        <v>642</v>
      </c>
      <c r="B7" s="31" t="s">
        <v>645</v>
      </c>
      <c r="C7" s="31" t="s">
        <v>598</v>
      </c>
      <c r="D7" s="31" t="s">
        <v>545</v>
      </c>
      <c r="E7" s="31" t="s">
        <v>647</v>
      </c>
      <c r="F7" s="31" t="s">
        <v>2</v>
      </c>
      <c r="G7" s="33" t="s">
        <v>546</v>
      </c>
      <c r="H7" s="32">
        <v>10453500</v>
      </c>
      <c r="I7" s="31">
        <v>21</v>
      </c>
      <c r="J7" s="31">
        <v>1</v>
      </c>
      <c r="K7" s="31">
        <v>33</v>
      </c>
      <c r="L7" s="31">
        <v>22</v>
      </c>
      <c r="M7" s="31" t="s">
        <v>344</v>
      </c>
      <c r="N7" s="33" t="s">
        <v>658</v>
      </c>
      <c r="O7" s="31">
        <v>3</v>
      </c>
      <c r="P7" s="34">
        <v>11</v>
      </c>
      <c r="Q7" s="32">
        <v>50926.34</v>
      </c>
      <c r="R7" s="32">
        <v>43287.39</v>
      </c>
      <c r="S7" s="35">
        <v>0</v>
      </c>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row>
    <row r="8" spans="1:347" s="36" customFormat="1" ht="14.4">
      <c r="A8" s="31" t="s">
        <v>649</v>
      </c>
      <c r="B8" s="37" t="s">
        <v>650</v>
      </c>
      <c r="C8" s="31" t="s">
        <v>598</v>
      </c>
      <c r="D8" s="31" t="s">
        <v>545</v>
      </c>
      <c r="E8" s="31" t="s">
        <v>647</v>
      </c>
      <c r="F8" s="31" t="s">
        <v>2</v>
      </c>
      <c r="G8" s="33" t="s">
        <v>546</v>
      </c>
      <c r="H8" s="32">
        <v>10453500</v>
      </c>
      <c r="I8" s="31">
        <v>25</v>
      </c>
      <c r="J8" s="31">
        <v>1</v>
      </c>
      <c r="K8" s="31">
        <v>33</v>
      </c>
      <c r="L8" s="31">
        <v>20</v>
      </c>
      <c r="M8" s="31" t="s">
        <v>344</v>
      </c>
      <c r="N8" s="38"/>
      <c r="O8" s="31">
        <v>3</v>
      </c>
      <c r="P8" s="34">
        <v>11</v>
      </c>
      <c r="Q8" s="32">
        <v>4200000</v>
      </c>
      <c r="R8" s="32">
        <v>3570000</v>
      </c>
      <c r="S8" s="35">
        <v>0</v>
      </c>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row>
    <row r="9" spans="1:347" s="36" customFormat="1" ht="12.75" customHeight="1">
      <c r="A9" s="37" t="s">
        <v>651</v>
      </c>
      <c r="B9" s="39" t="s">
        <v>661</v>
      </c>
      <c r="C9" s="31" t="s">
        <v>598</v>
      </c>
      <c r="D9" s="31" t="s">
        <v>554</v>
      </c>
      <c r="E9" s="31" t="s">
        <v>646</v>
      </c>
      <c r="F9" s="31" t="s">
        <v>2</v>
      </c>
      <c r="G9" s="33" t="s">
        <v>546</v>
      </c>
      <c r="H9" s="32">
        <v>16870500</v>
      </c>
      <c r="I9" s="31">
        <v>64</v>
      </c>
      <c r="J9" s="31">
        <v>1</v>
      </c>
      <c r="K9" s="31">
        <v>33</v>
      </c>
      <c r="L9" s="31">
        <v>13</v>
      </c>
      <c r="M9" s="31" t="s">
        <v>344</v>
      </c>
      <c r="N9" s="38" t="s">
        <v>658</v>
      </c>
      <c r="O9" s="31">
        <v>3</v>
      </c>
      <c r="P9" s="34">
        <v>11</v>
      </c>
      <c r="Q9" s="32">
        <v>972159.9</v>
      </c>
      <c r="R9" s="32">
        <v>826335.92</v>
      </c>
      <c r="S9" s="35">
        <v>0</v>
      </c>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row>
    <row r="10" spans="1:347" s="36" customFormat="1" ht="14.4">
      <c r="A10" s="37" t="s">
        <v>652</v>
      </c>
      <c r="B10" s="37" t="s">
        <v>653</v>
      </c>
      <c r="C10" s="31" t="s">
        <v>598</v>
      </c>
      <c r="D10" s="31" t="s">
        <v>554</v>
      </c>
      <c r="E10" s="31" t="s">
        <v>646</v>
      </c>
      <c r="F10" s="31" t="s">
        <v>2</v>
      </c>
      <c r="G10" s="33" t="s">
        <v>546</v>
      </c>
      <c r="H10" s="32">
        <v>16870500</v>
      </c>
      <c r="I10" s="31">
        <v>64</v>
      </c>
      <c r="J10" s="31">
        <v>1</v>
      </c>
      <c r="K10" s="31">
        <v>33</v>
      </c>
      <c r="L10" s="31">
        <v>13</v>
      </c>
      <c r="M10" s="31" t="s">
        <v>344</v>
      </c>
      <c r="N10" s="38" t="s">
        <v>658</v>
      </c>
      <c r="O10" s="31">
        <v>3</v>
      </c>
      <c r="P10" s="34">
        <v>11</v>
      </c>
      <c r="Q10" s="32">
        <v>4126451.45</v>
      </c>
      <c r="R10" s="32">
        <v>3507483.7324999999</v>
      </c>
      <c r="S10" s="35">
        <v>0</v>
      </c>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row>
    <row r="11" spans="1:347" s="36" customFormat="1" ht="14.4">
      <c r="A11" s="37" t="s">
        <v>654</v>
      </c>
      <c r="B11" s="37" t="s">
        <v>655</v>
      </c>
      <c r="C11" s="31" t="s">
        <v>598</v>
      </c>
      <c r="D11" s="31" t="s">
        <v>554</v>
      </c>
      <c r="E11" s="31" t="s">
        <v>646</v>
      </c>
      <c r="F11" s="31" t="s">
        <v>2</v>
      </c>
      <c r="G11" s="33" t="s">
        <v>546</v>
      </c>
      <c r="H11" s="32">
        <v>16870500</v>
      </c>
      <c r="I11" s="31">
        <v>64</v>
      </c>
      <c r="J11" s="31">
        <v>1</v>
      </c>
      <c r="K11" s="31">
        <v>33</v>
      </c>
      <c r="L11" s="31">
        <v>13</v>
      </c>
      <c r="M11" s="31" t="s">
        <v>344</v>
      </c>
      <c r="N11" s="38" t="s">
        <v>658</v>
      </c>
      <c r="O11" s="31">
        <v>3</v>
      </c>
      <c r="P11" s="34">
        <v>11</v>
      </c>
      <c r="Q11" s="32">
        <v>862708.65</v>
      </c>
      <c r="R11" s="32">
        <v>733302.35250000004</v>
      </c>
      <c r="S11" s="35">
        <v>0</v>
      </c>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row>
    <row r="12" spans="1:347" s="36" customFormat="1" ht="14.4">
      <c r="A12" s="37" t="s">
        <v>656</v>
      </c>
      <c r="B12" s="37" t="s">
        <v>657</v>
      </c>
      <c r="C12" s="31" t="s">
        <v>598</v>
      </c>
      <c r="D12" s="31" t="s">
        <v>660</v>
      </c>
      <c r="E12" s="31" t="s">
        <v>659</v>
      </c>
      <c r="F12" s="31" t="s">
        <v>2</v>
      </c>
      <c r="G12" s="33" t="s">
        <v>546</v>
      </c>
      <c r="H12" s="32">
        <v>1914751</v>
      </c>
      <c r="I12" s="31">
        <v>16</v>
      </c>
      <c r="J12" s="31">
        <v>1</v>
      </c>
      <c r="K12" s="31">
        <v>33</v>
      </c>
      <c r="L12" s="31">
        <v>26</v>
      </c>
      <c r="M12" s="31" t="s">
        <v>344</v>
      </c>
      <c r="N12" s="38" t="s">
        <v>658</v>
      </c>
      <c r="O12" s="31">
        <v>3</v>
      </c>
      <c r="P12" s="34">
        <v>11</v>
      </c>
      <c r="Q12" s="32">
        <v>250000</v>
      </c>
      <c r="R12" s="32">
        <v>212500</v>
      </c>
      <c r="S12" s="35">
        <v>0</v>
      </c>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row>
    <row r="13" spans="1:347" s="36" customFormat="1" ht="14.4">
      <c r="A13" s="31" t="s">
        <v>662</v>
      </c>
      <c r="B13" s="31" t="s">
        <v>678</v>
      </c>
      <c r="C13" s="31" t="s">
        <v>598</v>
      </c>
      <c r="D13" s="31" t="s">
        <v>545</v>
      </c>
      <c r="E13" s="31" t="s">
        <v>647</v>
      </c>
      <c r="F13" s="31" t="s">
        <v>2</v>
      </c>
      <c r="G13" s="33" t="s">
        <v>546</v>
      </c>
      <c r="H13" s="32">
        <v>10453500</v>
      </c>
      <c r="I13" s="31">
        <v>21</v>
      </c>
      <c r="J13" s="31">
        <v>1</v>
      </c>
      <c r="K13" s="31">
        <v>33</v>
      </c>
      <c r="L13" s="31">
        <v>22</v>
      </c>
      <c r="M13" s="31" t="s">
        <v>344</v>
      </c>
      <c r="N13" s="38" t="s">
        <v>658</v>
      </c>
      <c r="O13" s="31">
        <v>3</v>
      </c>
      <c r="P13" s="34">
        <v>11</v>
      </c>
      <c r="Q13" s="32">
        <v>167852.89</v>
      </c>
      <c r="R13" s="32">
        <v>142674.9565</v>
      </c>
      <c r="S13" s="35">
        <v>0</v>
      </c>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row>
    <row r="14" spans="1:347" s="36" customFormat="1" ht="14.4">
      <c r="A14" s="31" t="s">
        <v>663</v>
      </c>
      <c r="B14" s="31" t="s">
        <v>671</v>
      </c>
      <c r="C14" s="31" t="s">
        <v>598</v>
      </c>
      <c r="D14" s="31" t="s">
        <v>545</v>
      </c>
      <c r="E14" s="31" t="s">
        <v>647</v>
      </c>
      <c r="F14" s="31" t="s">
        <v>2</v>
      </c>
      <c r="G14" s="33" t="s">
        <v>546</v>
      </c>
      <c r="H14" s="32">
        <v>10453500</v>
      </c>
      <c r="I14" s="31">
        <v>21</v>
      </c>
      <c r="J14" s="31">
        <v>1</v>
      </c>
      <c r="K14" s="31">
        <v>33</v>
      </c>
      <c r="L14" s="31">
        <v>21</v>
      </c>
      <c r="M14" s="31" t="s">
        <v>344</v>
      </c>
      <c r="N14" s="38" t="s">
        <v>658</v>
      </c>
      <c r="O14" s="31">
        <v>3</v>
      </c>
      <c r="P14" s="34">
        <v>11</v>
      </c>
      <c r="Q14" s="32">
        <v>56702.94</v>
      </c>
      <c r="R14" s="32">
        <v>48197.499000000003</v>
      </c>
      <c r="S14" s="35">
        <v>0</v>
      </c>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row>
    <row r="15" spans="1:347" s="36" customFormat="1" ht="14.4">
      <c r="A15" s="31" t="s">
        <v>664</v>
      </c>
      <c r="B15" s="31" t="s">
        <v>679</v>
      </c>
      <c r="C15" s="31" t="s">
        <v>598</v>
      </c>
      <c r="D15" s="31" t="s">
        <v>545</v>
      </c>
      <c r="E15" s="31" t="s">
        <v>647</v>
      </c>
      <c r="F15" s="31" t="s">
        <v>2</v>
      </c>
      <c r="G15" s="33" t="s">
        <v>546</v>
      </c>
      <c r="H15" s="32">
        <v>10453500</v>
      </c>
      <c r="I15" s="31">
        <v>21</v>
      </c>
      <c r="J15" s="31">
        <v>1</v>
      </c>
      <c r="K15" s="31">
        <v>33</v>
      </c>
      <c r="L15" s="31">
        <v>17</v>
      </c>
      <c r="M15" s="31" t="s">
        <v>344</v>
      </c>
      <c r="N15" s="38" t="s">
        <v>658</v>
      </c>
      <c r="O15" s="31">
        <v>3</v>
      </c>
      <c r="P15" s="34">
        <v>11</v>
      </c>
      <c r="Q15" s="32">
        <v>18279.7</v>
      </c>
      <c r="R15" s="32">
        <v>15537.745000000001</v>
      </c>
      <c r="S15" s="35">
        <f>Q15</f>
        <v>18279.7</v>
      </c>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row>
    <row r="16" spans="1:347" s="36" customFormat="1" ht="14.4">
      <c r="A16" s="31" t="s">
        <v>665</v>
      </c>
      <c r="B16" s="31" t="s">
        <v>672</v>
      </c>
      <c r="C16" s="31" t="s">
        <v>598</v>
      </c>
      <c r="D16" s="31" t="s">
        <v>545</v>
      </c>
      <c r="E16" s="31" t="s">
        <v>647</v>
      </c>
      <c r="F16" s="31" t="s">
        <v>2</v>
      </c>
      <c r="G16" s="33" t="s">
        <v>546</v>
      </c>
      <c r="H16" s="32">
        <v>10453500</v>
      </c>
      <c r="I16" s="31">
        <v>21</v>
      </c>
      <c r="J16" s="31">
        <v>1</v>
      </c>
      <c r="K16" s="31">
        <v>33</v>
      </c>
      <c r="L16" s="31">
        <v>17</v>
      </c>
      <c r="M16" s="31" t="s">
        <v>344</v>
      </c>
      <c r="N16" s="38" t="s">
        <v>658</v>
      </c>
      <c r="O16" s="31">
        <v>3</v>
      </c>
      <c r="P16" s="34">
        <v>11</v>
      </c>
      <c r="Q16" s="32">
        <v>190495.26</v>
      </c>
      <c r="R16" s="32">
        <v>161920.97099999999</v>
      </c>
      <c r="S16" s="35">
        <v>0</v>
      </c>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row>
    <row r="17" spans="1:347" s="36" customFormat="1" ht="14.4">
      <c r="A17" s="31" t="s">
        <v>666</v>
      </c>
      <c r="B17" s="31" t="s">
        <v>673</v>
      </c>
      <c r="C17" s="31" t="s">
        <v>598</v>
      </c>
      <c r="D17" s="31" t="s">
        <v>545</v>
      </c>
      <c r="E17" s="31" t="s">
        <v>647</v>
      </c>
      <c r="F17" s="31" t="s">
        <v>2</v>
      </c>
      <c r="G17" s="33" t="s">
        <v>546</v>
      </c>
      <c r="H17" s="32">
        <v>10453500</v>
      </c>
      <c r="I17" s="31">
        <v>21</v>
      </c>
      <c r="J17" s="31">
        <v>1</v>
      </c>
      <c r="K17" s="31">
        <v>33</v>
      </c>
      <c r="L17" s="31">
        <v>17</v>
      </c>
      <c r="M17" s="31" t="s">
        <v>344</v>
      </c>
      <c r="N17" s="38" t="s">
        <v>658</v>
      </c>
      <c r="O17" s="31">
        <v>3</v>
      </c>
      <c r="P17" s="34">
        <v>11</v>
      </c>
      <c r="Q17" s="32">
        <v>42415.72</v>
      </c>
      <c r="R17" s="32">
        <v>36053.362000000001</v>
      </c>
      <c r="S17" s="35">
        <v>41818.629999999997</v>
      </c>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row>
    <row r="18" spans="1:347" s="36" customFormat="1" ht="14.4">
      <c r="A18" s="31" t="s">
        <v>667</v>
      </c>
      <c r="B18" s="31" t="s">
        <v>674</v>
      </c>
      <c r="C18" s="31" t="s">
        <v>598</v>
      </c>
      <c r="D18" s="31" t="s">
        <v>545</v>
      </c>
      <c r="E18" s="31" t="s">
        <v>647</v>
      </c>
      <c r="F18" s="31" t="s">
        <v>2</v>
      </c>
      <c r="G18" s="33" t="s">
        <v>546</v>
      </c>
      <c r="H18" s="32">
        <v>10453500</v>
      </c>
      <c r="I18" s="31">
        <v>21</v>
      </c>
      <c r="J18" s="31">
        <v>1</v>
      </c>
      <c r="K18" s="31">
        <v>33</v>
      </c>
      <c r="L18" s="31">
        <v>9</v>
      </c>
      <c r="M18" s="31" t="s">
        <v>344</v>
      </c>
      <c r="N18" s="38" t="s">
        <v>658</v>
      </c>
      <c r="O18" s="31">
        <v>3</v>
      </c>
      <c r="P18" s="34">
        <v>11</v>
      </c>
      <c r="Q18" s="32">
        <v>71259.86</v>
      </c>
      <c r="R18" s="32">
        <v>60570.881000000001</v>
      </c>
      <c r="S18" s="32">
        <v>0</v>
      </c>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row>
    <row r="19" spans="1:347" s="36" customFormat="1" ht="14.4">
      <c r="A19" s="31" t="s">
        <v>668</v>
      </c>
      <c r="B19" s="31" t="s">
        <v>675</v>
      </c>
      <c r="C19" s="31" t="s">
        <v>598</v>
      </c>
      <c r="D19" s="31" t="s">
        <v>545</v>
      </c>
      <c r="E19" s="31" t="s">
        <v>647</v>
      </c>
      <c r="F19" s="31" t="s">
        <v>2</v>
      </c>
      <c r="G19" s="33" t="s">
        <v>546</v>
      </c>
      <c r="H19" s="32">
        <v>10453500</v>
      </c>
      <c r="I19" s="31">
        <v>21</v>
      </c>
      <c r="J19" s="31">
        <v>1</v>
      </c>
      <c r="K19" s="31">
        <v>33</v>
      </c>
      <c r="L19" s="31">
        <v>22</v>
      </c>
      <c r="M19" s="31" t="s">
        <v>344</v>
      </c>
      <c r="N19" s="38" t="s">
        <v>658</v>
      </c>
      <c r="O19" s="31">
        <v>3</v>
      </c>
      <c r="P19" s="34">
        <v>11</v>
      </c>
      <c r="Q19" s="32">
        <v>93197.49</v>
      </c>
      <c r="R19" s="32">
        <v>79217.866500000004</v>
      </c>
      <c r="S19" s="35">
        <v>46598.75</v>
      </c>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row>
    <row r="20" spans="1:347" s="36" customFormat="1" ht="14.4">
      <c r="A20" s="31" t="s">
        <v>669</v>
      </c>
      <c r="B20" s="31" t="s">
        <v>680</v>
      </c>
      <c r="C20" s="31" t="s">
        <v>598</v>
      </c>
      <c r="D20" s="31" t="s">
        <v>545</v>
      </c>
      <c r="E20" s="31" t="s">
        <v>647</v>
      </c>
      <c r="F20" s="31" t="s">
        <v>2</v>
      </c>
      <c r="G20" s="33" t="s">
        <v>546</v>
      </c>
      <c r="H20" s="32">
        <v>10453500</v>
      </c>
      <c r="I20" s="31">
        <v>21</v>
      </c>
      <c r="J20" s="31">
        <v>1</v>
      </c>
      <c r="K20" s="31">
        <v>33</v>
      </c>
      <c r="L20" s="31">
        <v>23</v>
      </c>
      <c r="M20" s="31" t="s">
        <v>344</v>
      </c>
      <c r="N20" s="38" t="s">
        <v>658</v>
      </c>
      <c r="O20" s="31">
        <v>3</v>
      </c>
      <c r="P20" s="34">
        <v>11</v>
      </c>
      <c r="Q20" s="32">
        <v>5953.8</v>
      </c>
      <c r="R20" s="32">
        <v>5060.7300000000005</v>
      </c>
      <c r="S20" s="35">
        <v>0</v>
      </c>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row>
    <row r="21" spans="1:347" s="36" customFormat="1" ht="14.25" customHeight="1">
      <c r="A21" s="31" t="s">
        <v>670</v>
      </c>
      <c r="B21" s="31" t="s">
        <v>677</v>
      </c>
      <c r="C21" s="31" t="s">
        <v>598</v>
      </c>
      <c r="D21" s="31" t="s">
        <v>545</v>
      </c>
      <c r="E21" s="31" t="s">
        <v>647</v>
      </c>
      <c r="F21" s="31" t="s">
        <v>2</v>
      </c>
      <c r="G21" s="33" t="s">
        <v>546</v>
      </c>
      <c r="H21" s="32">
        <v>10453500</v>
      </c>
      <c r="I21" s="31">
        <v>21</v>
      </c>
      <c r="J21" s="31">
        <v>1</v>
      </c>
      <c r="K21" s="31">
        <v>33</v>
      </c>
      <c r="L21" s="31">
        <v>22</v>
      </c>
      <c r="M21" s="31" t="s">
        <v>344</v>
      </c>
      <c r="N21" s="38" t="s">
        <v>658</v>
      </c>
      <c r="O21" s="31">
        <v>3</v>
      </c>
      <c r="P21" s="34">
        <v>11</v>
      </c>
      <c r="Q21" s="32">
        <v>26441.16</v>
      </c>
      <c r="R21" s="32">
        <v>22474.986000000001</v>
      </c>
      <c r="S21" s="35">
        <v>0</v>
      </c>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row>
    <row r="22" spans="1:347" s="40" customFormat="1" ht="14.4">
      <c r="A22" s="40" t="s">
        <v>682</v>
      </c>
      <c r="B22" s="40" t="s">
        <v>769</v>
      </c>
      <c r="C22" s="41" t="s">
        <v>598</v>
      </c>
      <c r="D22" s="41" t="s">
        <v>545</v>
      </c>
      <c r="E22" s="42" t="s">
        <v>691</v>
      </c>
      <c r="F22" s="41" t="s">
        <v>2</v>
      </c>
      <c r="G22" s="43" t="s">
        <v>546</v>
      </c>
      <c r="H22" s="44">
        <v>16870500</v>
      </c>
      <c r="I22" s="45">
        <v>78</v>
      </c>
      <c r="J22" s="41">
        <v>1</v>
      </c>
      <c r="K22" s="46">
        <v>33</v>
      </c>
      <c r="L22" s="40">
        <v>24</v>
      </c>
      <c r="M22" s="41" t="s">
        <v>344</v>
      </c>
      <c r="N22" s="47" t="s">
        <v>658</v>
      </c>
      <c r="O22" s="41">
        <v>3</v>
      </c>
      <c r="P22" s="48">
        <v>11</v>
      </c>
      <c r="Q22" s="44">
        <v>995367.01</v>
      </c>
      <c r="R22" s="44">
        <v>748000</v>
      </c>
      <c r="S22" s="35">
        <v>0</v>
      </c>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c r="IW22" s="49"/>
      <c r="IX22" s="49"/>
      <c r="IY22" s="49"/>
      <c r="IZ22" s="49"/>
      <c r="JA22" s="49"/>
      <c r="JB22" s="49"/>
      <c r="JC22" s="49"/>
      <c r="JD22" s="49"/>
      <c r="JE22" s="49"/>
      <c r="JF22" s="49"/>
      <c r="JG22" s="49"/>
      <c r="JH22" s="49"/>
      <c r="JI22" s="49"/>
      <c r="JJ22" s="49"/>
      <c r="JK22" s="49"/>
      <c r="JL22" s="49"/>
      <c r="JM22" s="49"/>
      <c r="JN22" s="49"/>
      <c r="JO22" s="49"/>
      <c r="JP22" s="49"/>
      <c r="JQ22" s="49"/>
      <c r="JR22" s="49"/>
      <c r="JS22" s="49"/>
      <c r="JT22" s="49"/>
      <c r="JU22" s="49"/>
      <c r="JV22" s="49"/>
      <c r="JW22" s="49"/>
      <c r="JX22" s="49"/>
      <c r="JY22" s="49"/>
      <c r="JZ22" s="49"/>
      <c r="KA22" s="49"/>
      <c r="KB22" s="49"/>
      <c r="KC22" s="49"/>
      <c r="KD22" s="49"/>
      <c r="KE22" s="49"/>
      <c r="KF22" s="49"/>
      <c r="KG22" s="49"/>
      <c r="KH22" s="49"/>
      <c r="KI22" s="49"/>
      <c r="KJ22" s="49"/>
      <c r="KK22" s="49"/>
      <c r="KL22" s="49"/>
      <c r="KM22" s="49"/>
      <c r="KN22" s="49"/>
      <c r="KO22" s="49"/>
      <c r="KP22" s="49"/>
      <c r="KQ22" s="49"/>
      <c r="KR22" s="49"/>
      <c r="KS22" s="49"/>
      <c r="KT22" s="49"/>
      <c r="KU22" s="49"/>
      <c r="KV22" s="49"/>
      <c r="KW22" s="49"/>
      <c r="KX22" s="49"/>
      <c r="KY22" s="49"/>
      <c r="KZ22" s="49"/>
      <c r="LA22" s="49"/>
      <c r="LB22" s="49"/>
      <c r="LC22" s="49"/>
      <c r="LD22" s="49"/>
      <c r="LE22" s="49"/>
      <c r="LF22" s="49"/>
      <c r="LG22" s="49"/>
      <c r="LH22" s="49"/>
      <c r="LI22" s="49"/>
      <c r="LJ22" s="49"/>
      <c r="LK22" s="49"/>
      <c r="LL22" s="49"/>
      <c r="LM22" s="49"/>
      <c r="LN22" s="49"/>
      <c r="LO22" s="49"/>
      <c r="LP22" s="49"/>
      <c r="LQ22" s="49"/>
      <c r="LR22" s="49"/>
      <c r="LS22" s="49"/>
      <c r="LT22" s="49"/>
      <c r="LU22" s="49"/>
      <c r="LV22" s="49"/>
      <c r="LW22" s="49"/>
      <c r="LX22" s="49"/>
      <c r="LY22" s="49"/>
      <c r="LZ22" s="49"/>
      <c r="MA22" s="49"/>
      <c r="MB22" s="49"/>
      <c r="MC22" s="49"/>
      <c r="MD22" s="49"/>
      <c r="ME22" s="49"/>
      <c r="MF22" s="49"/>
      <c r="MG22" s="49"/>
      <c r="MH22" s="49"/>
      <c r="MI22" s="49"/>
    </row>
    <row r="23" spans="1:347" s="36" customFormat="1" ht="14.4">
      <c r="A23" s="31" t="s">
        <v>683</v>
      </c>
      <c r="B23" s="31" t="s">
        <v>684</v>
      </c>
      <c r="C23" s="31" t="s">
        <v>598</v>
      </c>
      <c r="D23" s="31" t="s">
        <v>545</v>
      </c>
      <c r="E23" s="31" t="s">
        <v>691</v>
      </c>
      <c r="F23" s="31" t="s">
        <v>2</v>
      </c>
      <c r="G23" s="33" t="s">
        <v>546</v>
      </c>
      <c r="H23" s="32">
        <v>16870500</v>
      </c>
      <c r="I23" s="31">
        <v>78</v>
      </c>
      <c r="J23" s="31">
        <v>1</v>
      </c>
      <c r="K23" s="31">
        <v>33</v>
      </c>
      <c r="L23" s="31">
        <v>24</v>
      </c>
      <c r="M23" s="31" t="s">
        <v>344</v>
      </c>
      <c r="N23" s="38" t="s">
        <v>658</v>
      </c>
      <c r="O23" s="31">
        <v>3</v>
      </c>
      <c r="P23" s="34">
        <v>11</v>
      </c>
      <c r="Q23" s="32">
        <v>1200000</v>
      </c>
      <c r="R23" s="32">
        <v>938360.34</v>
      </c>
      <c r="S23" s="35">
        <v>208507.12</v>
      </c>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row>
    <row r="24" spans="1:347" s="36" customFormat="1" ht="14.4">
      <c r="A24" s="31" t="s">
        <v>685</v>
      </c>
      <c r="B24" s="31" t="s">
        <v>694</v>
      </c>
      <c r="C24" s="31" t="s">
        <v>598</v>
      </c>
      <c r="D24" s="31" t="s">
        <v>554</v>
      </c>
      <c r="E24" s="31" t="s">
        <v>692</v>
      </c>
      <c r="F24" s="31" t="s">
        <v>2</v>
      </c>
      <c r="G24" s="33" t="s">
        <v>546</v>
      </c>
      <c r="H24" s="32">
        <v>16870500</v>
      </c>
      <c r="I24" s="31">
        <v>45</v>
      </c>
      <c r="J24" s="31">
        <v>1</v>
      </c>
      <c r="K24" s="31">
        <v>33</v>
      </c>
      <c r="L24" s="31">
        <v>20</v>
      </c>
      <c r="M24" s="31" t="s">
        <v>344</v>
      </c>
      <c r="N24" s="38" t="s">
        <v>658</v>
      </c>
      <c r="O24" s="31">
        <v>3</v>
      </c>
      <c r="P24" s="34">
        <v>11</v>
      </c>
      <c r="Q24" s="32">
        <v>1252512.95</v>
      </c>
      <c r="R24" s="32">
        <v>1011500</v>
      </c>
      <c r="S24" s="35">
        <v>0</v>
      </c>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row>
    <row r="25" spans="1:347" s="36" customFormat="1" ht="14.4">
      <c r="A25" s="31" t="s">
        <v>686</v>
      </c>
      <c r="B25" s="31" t="s">
        <v>687</v>
      </c>
      <c r="C25" s="31" t="s">
        <v>598</v>
      </c>
      <c r="D25" s="31" t="s">
        <v>554</v>
      </c>
      <c r="E25" s="31" t="s">
        <v>693</v>
      </c>
      <c r="F25" s="31" t="s">
        <v>2</v>
      </c>
      <c r="G25" s="33" t="s">
        <v>546</v>
      </c>
      <c r="H25" s="32">
        <v>16870500</v>
      </c>
      <c r="I25" s="31">
        <v>58</v>
      </c>
      <c r="J25" s="31">
        <v>1</v>
      </c>
      <c r="K25" s="31">
        <v>33</v>
      </c>
      <c r="L25" s="31">
        <v>24</v>
      </c>
      <c r="M25" s="31" t="s">
        <v>344</v>
      </c>
      <c r="N25" s="38" t="s">
        <v>658</v>
      </c>
      <c r="O25" s="31">
        <v>3</v>
      </c>
      <c r="P25" s="34">
        <v>11</v>
      </c>
      <c r="Q25" s="32">
        <v>1773958.29</v>
      </c>
      <c r="R25" s="32">
        <v>1507864.55</v>
      </c>
      <c r="S25" s="35">
        <v>0</v>
      </c>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row>
    <row r="26" spans="1:347" s="36" customFormat="1" ht="14.4">
      <c r="A26" s="31" t="s">
        <v>688</v>
      </c>
      <c r="B26" s="31" t="s">
        <v>689</v>
      </c>
      <c r="C26" s="31" t="s">
        <v>598</v>
      </c>
      <c r="D26" s="31" t="s">
        <v>554</v>
      </c>
      <c r="E26" s="31" t="s">
        <v>693</v>
      </c>
      <c r="F26" s="31" t="s">
        <v>2</v>
      </c>
      <c r="G26" s="33" t="s">
        <v>546</v>
      </c>
      <c r="H26" s="32">
        <v>16870500</v>
      </c>
      <c r="I26" s="31">
        <v>58</v>
      </c>
      <c r="J26" s="31">
        <v>1</v>
      </c>
      <c r="K26" s="31">
        <v>33</v>
      </c>
      <c r="L26" s="31">
        <v>24</v>
      </c>
      <c r="M26" s="31" t="s">
        <v>344</v>
      </c>
      <c r="N26" s="38" t="s">
        <v>658</v>
      </c>
      <c r="O26" s="31">
        <v>3</v>
      </c>
      <c r="P26" s="34">
        <v>11</v>
      </c>
      <c r="Q26" s="32">
        <v>2717538.71</v>
      </c>
      <c r="R26" s="32">
        <v>2309907.9</v>
      </c>
      <c r="S26" s="35">
        <v>0</v>
      </c>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row>
    <row r="27" spans="1:347" s="36" customFormat="1" ht="14.4">
      <c r="A27" s="31" t="s">
        <v>690</v>
      </c>
      <c r="B27" s="31" t="s">
        <v>695</v>
      </c>
      <c r="C27" s="31" t="s">
        <v>598</v>
      </c>
      <c r="D27" s="31" t="s">
        <v>554</v>
      </c>
      <c r="E27" s="31" t="s">
        <v>646</v>
      </c>
      <c r="F27" s="31" t="s">
        <v>2</v>
      </c>
      <c r="G27" s="33" t="s">
        <v>546</v>
      </c>
      <c r="H27" s="32">
        <v>16870500</v>
      </c>
      <c r="I27" s="31">
        <v>64</v>
      </c>
      <c r="J27" s="31">
        <v>1</v>
      </c>
      <c r="K27" s="31">
        <v>33</v>
      </c>
      <c r="L27" s="31">
        <v>13</v>
      </c>
      <c r="M27" s="31" t="s">
        <v>344</v>
      </c>
      <c r="N27" s="38" t="s">
        <v>658</v>
      </c>
      <c r="O27" s="31">
        <v>3</v>
      </c>
      <c r="P27" s="34">
        <v>11</v>
      </c>
      <c r="Q27" s="32">
        <v>975042.45</v>
      </c>
      <c r="R27" s="32">
        <v>828785.74</v>
      </c>
      <c r="S27" s="35">
        <v>678725.88</v>
      </c>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row>
    <row r="28" spans="1:347" s="36" customFormat="1" ht="14.4">
      <c r="A28" s="31" t="s">
        <v>698</v>
      </c>
      <c r="B28" s="31" t="s">
        <v>699</v>
      </c>
      <c r="C28" s="31" t="s">
        <v>598</v>
      </c>
      <c r="D28" s="31" t="s">
        <v>545</v>
      </c>
      <c r="E28" s="31" t="s">
        <v>647</v>
      </c>
      <c r="F28" s="31" t="s">
        <v>2</v>
      </c>
      <c r="G28" s="33" t="s">
        <v>546</v>
      </c>
      <c r="H28" s="32">
        <v>10453500</v>
      </c>
      <c r="I28" s="31">
        <v>21</v>
      </c>
      <c r="J28" s="31">
        <v>1</v>
      </c>
      <c r="K28" s="31">
        <v>33</v>
      </c>
      <c r="L28" s="31">
        <v>26</v>
      </c>
      <c r="M28" s="31" t="s">
        <v>344</v>
      </c>
      <c r="N28" s="38" t="s">
        <v>658</v>
      </c>
      <c r="O28" s="31">
        <v>3</v>
      </c>
      <c r="P28" s="34">
        <v>11</v>
      </c>
      <c r="Q28" s="32">
        <v>23071.96</v>
      </c>
      <c r="R28" s="32">
        <f>Q28*85/100</f>
        <v>19611.165999999997</v>
      </c>
      <c r="S28" s="35">
        <v>0</v>
      </c>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row>
    <row r="29" spans="1:347" s="36" customFormat="1" ht="14.4">
      <c r="A29" s="31" t="s">
        <v>700</v>
      </c>
      <c r="B29" s="31" t="s">
        <v>701</v>
      </c>
      <c r="C29" s="31" t="s">
        <v>598</v>
      </c>
      <c r="D29" s="31" t="s">
        <v>545</v>
      </c>
      <c r="E29" s="31" t="s">
        <v>647</v>
      </c>
      <c r="F29" s="31" t="s">
        <v>2</v>
      </c>
      <c r="G29" s="33" t="s">
        <v>546</v>
      </c>
      <c r="H29" s="32">
        <v>10453500</v>
      </c>
      <c r="I29" s="31">
        <v>21</v>
      </c>
      <c r="J29" s="31">
        <v>1</v>
      </c>
      <c r="K29" s="31">
        <v>33</v>
      </c>
      <c r="L29" s="31">
        <v>17</v>
      </c>
      <c r="M29" s="31" t="s">
        <v>344</v>
      </c>
      <c r="N29" s="38" t="s">
        <v>658</v>
      </c>
      <c r="O29" s="31">
        <v>3</v>
      </c>
      <c r="P29" s="34">
        <v>11</v>
      </c>
      <c r="Q29" s="32">
        <v>147792.79</v>
      </c>
      <c r="R29" s="32">
        <f t="shared" ref="R29:R43" si="0">Q29*85/100</f>
        <v>125623.87150000001</v>
      </c>
      <c r="S29" s="35">
        <v>0</v>
      </c>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row>
    <row r="30" spans="1:347" s="36" customFormat="1" ht="14.4">
      <c r="A30" s="31" t="s">
        <v>702</v>
      </c>
      <c r="B30" s="31" t="s">
        <v>703</v>
      </c>
      <c r="C30" s="31" t="s">
        <v>598</v>
      </c>
      <c r="D30" s="31" t="s">
        <v>545</v>
      </c>
      <c r="E30" s="31" t="s">
        <v>647</v>
      </c>
      <c r="F30" s="31" t="s">
        <v>2</v>
      </c>
      <c r="G30" s="33" t="s">
        <v>546</v>
      </c>
      <c r="H30" s="32">
        <v>10453500</v>
      </c>
      <c r="I30" s="31">
        <v>21</v>
      </c>
      <c r="J30" s="31">
        <v>1</v>
      </c>
      <c r="K30" s="31">
        <v>33</v>
      </c>
      <c r="L30" s="31">
        <v>22</v>
      </c>
      <c r="M30" s="31" t="s">
        <v>344</v>
      </c>
      <c r="N30" s="38" t="s">
        <v>658</v>
      </c>
      <c r="O30" s="31">
        <v>3</v>
      </c>
      <c r="P30" s="34">
        <v>11</v>
      </c>
      <c r="Q30" s="32">
        <v>5896</v>
      </c>
      <c r="R30" s="32">
        <f t="shared" si="0"/>
        <v>5011.6000000000004</v>
      </c>
      <c r="S30" s="35">
        <v>0</v>
      </c>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row>
    <row r="31" spans="1:347" s="36" customFormat="1" ht="14.4">
      <c r="A31" s="31" t="s">
        <v>704</v>
      </c>
      <c r="B31" s="31" t="s">
        <v>705</v>
      </c>
      <c r="C31" s="31" t="s">
        <v>598</v>
      </c>
      <c r="D31" s="31" t="s">
        <v>545</v>
      </c>
      <c r="E31" s="31" t="s">
        <v>647</v>
      </c>
      <c r="F31" s="31" t="s">
        <v>2</v>
      </c>
      <c r="G31" s="33" t="s">
        <v>546</v>
      </c>
      <c r="H31" s="32">
        <v>10453500</v>
      </c>
      <c r="I31" s="31">
        <v>21</v>
      </c>
      <c r="J31" s="31">
        <v>1</v>
      </c>
      <c r="K31" s="31">
        <v>33</v>
      </c>
      <c r="L31" s="31">
        <v>26</v>
      </c>
      <c r="M31" s="31" t="s">
        <v>344</v>
      </c>
      <c r="N31" s="38" t="s">
        <v>658</v>
      </c>
      <c r="O31" s="31">
        <v>3</v>
      </c>
      <c r="P31" s="34">
        <v>11</v>
      </c>
      <c r="Q31" s="32">
        <v>5312.32</v>
      </c>
      <c r="R31" s="32">
        <f t="shared" si="0"/>
        <v>4515.4719999999998</v>
      </c>
      <c r="S31" s="35">
        <v>0</v>
      </c>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row>
    <row r="32" spans="1:347" s="36" customFormat="1" ht="14.4">
      <c r="A32" s="31" t="s">
        <v>706</v>
      </c>
      <c r="B32" s="31" t="s">
        <v>707</v>
      </c>
      <c r="C32" s="31" t="s">
        <v>598</v>
      </c>
      <c r="D32" s="31" t="s">
        <v>545</v>
      </c>
      <c r="E32" s="31" t="s">
        <v>647</v>
      </c>
      <c r="F32" s="31" t="s">
        <v>2</v>
      </c>
      <c r="G32" s="33" t="s">
        <v>546</v>
      </c>
      <c r="H32" s="32">
        <v>10453500</v>
      </c>
      <c r="I32" s="31">
        <v>21</v>
      </c>
      <c r="J32" s="31">
        <v>1</v>
      </c>
      <c r="K32" s="31">
        <v>33</v>
      </c>
      <c r="L32" s="31">
        <v>17</v>
      </c>
      <c r="M32" s="31" t="s">
        <v>344</v>
      </c>
      <c r="N32" s="38" t="s">
        <v>658</v>
      </c>
      <c r="O32" s="31">
        <v>3</v>
      </c>
      <c r="P32" s="34">
        <v>11</v>
      </c>
      <c r="Q32" s="32">
        <v>2357.69</v>
      </c>
      <c r="R32" s="32">
        <f t="shared" si="0"/>
        <v>2004.0364999999999</v>
      </c>
      <c r="S32" s="32">
        <v>0</v>
      </c>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row>
    <row r="33" spans="1:347" s="36" customFormat="1" ht="14.4">
      <c r="A33" s="31" t="s">
        <v>708</v>
      </c>
      <c r="B33" s="31" t="s">
        <v>709</v>
      </c>
      <c r="C33" s="31" t="s">
        <v>598</v>
      </c>
      <c r="D33" s="31" t="s">
        <v>545</v>
      </c>
      <c r="E33" s="31" t="s">
        <v>647</v>
      </c>
      <c r="F33" s="31" t="s">
        <v>2</v>
      </c>
      <c r="G33" s="33" t="s">
        <v>546</v>
      </c>
      <c r="H33" s="32">
        <v>10453500</v>
      </c>
      <c r="I33" s="31">
        <v>21</v>
      </c>
      <c r="J33" s="31">
        <v>1</v>
      </c>
      <c r="K33" s="31">
        <v>33</v>
      </c>
      <c r="L33" s="31">
        <v>17</v>
      </c>
      <c r="M33" s="31" t="s">
        <v>344</v>
      </c>
      <c r="N33" s="38" t="s">
        <v>658</v>
      </c>
      <c r="O33" s="31">
        <v>3</v>
      </c>
      <c r="P33" s="34">
        <v>11</v>
      </c>
      <c r="Q33" s="32">
        <v>30954</v>
      </c>
      <c r="R33" s="32">
        <f t="shared" si="0"/>
        <v>26310.9</v>
      </c>
      <c r="S33" s="32">
        <v>0</v>
      </c>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row>
    <row r="34" spans="1:347" s="36" customFormat="1" ht="14.4">
      <c r="A34" s="31" t="s">
        <v>710</v>
      </c>
      <c r="B34" s="31" t="s">
        <v>711</v>
      </c>
      <c r="C34" s="31" t="s">
        <v>598</v>
      </c>
      <c r="D34" s="31" t="s">
        <v>545</v>
      </c>
      <c r="E34" s="31" t="s">
        <v>647</v>
      </c>
      <c r="F34" s="31" t="s">
        <v>2</v>
      </c>
      <c r="G34" s="33" t="s">
        <v>546</v>
      </c>
      <c r="H34" s="32">
        <v>10453500</v>
      </c>
      <c r="I34" s="31">
        <v>21</v>
      </c>
      <c r="J34" s="31">
        <v>1</v>
      </c>
      <c r="K34" s="31">
        <v>33</v>
      </c>
      <c r="L34" s="31">
        <v>26</v>
      </c>
      <c r="M34" s="31" t="s">
        <v>344</v>
      </c>
      <c r="N34" s="38" t="s">
        <v>658</v>
      </c>
      <c r="O34" s="31">
        <v>3</v>
      </c>
      <c r="P34" s="34">
        <v>11</v>
      </c>
      <c r="Q34" s="32">
        <v>40731.89</v>
      </c>
      <c r="R34" s="32">
        <f t="shared" si="0"/>
        <v>34622.106500000002</v>
      </c>
      <c r="S34" s="32">
        <v>0</v>
      </c>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row>
    <row r="35" spans="1:347" s="36" customFormat="1" ht="14.4">
      <c r="A35" s="31" t="s">
        <v>712</v>
      </c>
      <c r="B35" s="31" t="s">
        <v>713</v>
      </c>
      <c r="C35" s="31" t="s">
        <v>598</v>
      </c>
      <c r="D35" s="31" t="s">
        <v>545</v>
      </c>
      <c r="E35" s="31" t="s">
        <v>647</v>
      </c>
      <c r="F35" s="31" t="s">
        <v>2</v>
      </c>
      <c r="G35" s="33" t="s">
        <v>546</v>
      </c>
      <c r="H35" s="32">
        <v>10453500</v>
      </c>
      <c r="I35" s="31">
        <v>21</v>
      </c>
      <c r="J35" s="31">
        <v>1</v>
      </c>
      <c r="K35" s="31">
        <v>33</v>
      </c>
      <c r="L35" s="31">
        <v>26</v>
      </c>
      <c r="M35" s="31" t="s">
        <v>344</v>
      </c>
      <c r="N35" s="38" t="s">
        <v>658</v>
      </c>
      <c r="O35" s="31">
        <v>3</v>
      </c>
      <c r="P35" s="34">
        <v>11</v>
      </c>
      <c r="Q35" s="32">
        <v>10382.08</v>
      </c>
      <c r="R35" s="32">
        <f t="shared" si="0"/>
        <v>8824.768</v>
      </c>
      <c r="S35" s="32">
        <v>0</v>
      </c>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row>
    <row r="36" spans="1:347" s="36" customFormat="1" ht="14.4">
      <c r="A36" s="31" t="s">
        <v>714</v>
      </c>
      <c r="B36" s="31" t="s">
        <v>715</v>
      </c>
      <c r="C36" s="31" t="s">
        <v>598</v>
      </c>
      <c r="D36" s="31" t="s">
        <v>545</v>
      </c>
      <c r="E36" s="31" t="s">
        <v>647</v>
      </c>
      <c r="F36" s="31" t="s">
        <v>2</v>
      </c>
      <c r="G36" s="33" t="s">
        <v>546</v>
      </c>
      <c r="H36" s="32">
        <v>10453500</v>
      </c>
      <c r="I36" s="31">
        <v>21</v>
      </c>
      <c r="J36" s="31">
        <v>1</v>
      </c>
      <c r="K36" s="31">
        <v>33</v>
      </c>
      <c r="L36" s="31">
        <v>26</v>
      </c>
      <c r="M36" s="31" t="s">
        <v>344</v>
      </c>
      <c r="N36" s="38" t="s">
        <v>658</v>
      </c>
      <c r="O36" s="31">
        <v>3</v>
      </c>
      <c r="P36" s="34">
        <v>11</v>
      </c>
      <c r="Q36" s="32">
        <v>44829.32</v>
      </c>
      <c r="R36" s="32">
        <f t="shared" si="0"/>
        <v>38104.921999999999</v>
      </c>
      <c r="S36" s="32">
        <v>0</v>
      </c>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row>
    <row r="37" spans="1:347" s="36" customFormat="1" ht="14.4">
      <c r="A37" s="31" t="s">
        <v>716</v>
      </c>
      <c r="B37" s="31" t="s">
        <v>717</v>
      </c>
      <c r="C37" s="31" t="s">
        <v>598</v>
      </c>
      <c r="D37" s="31" t="s">
        <v>545</v>
      </c>
      <c r="E37" s="31" t="s">
        <v>647</v>
      </c>
      <c r="F37" s="31" t="s">
        <v>2</v>
      </c>
      <c r="G37" s="33" t="s">
        <v>546</v>
      </c>
      <c r="H37" s="32">
        <v>10453500</v>
      </c>
      <c r="I37" s="31">
        <v>21</v>
      </c>
      <c r="J37" s="31">
        <v>1</v>
      </c>
      <c r="K37" s="31">
        <v>33</v>
      </c>
      <c r="L37" s="31">
        <v>6</v>
      </c>
      <c r="M37" s="31" t="s">
        <v>344</v>
      </c>
      <c r="N37" s="38" t="s">
        <v>658</v>
      </c>
      <c r="O37" s="31">
        <v>3</v>
      </c>
      <c r="P37" s="34">
        <v>11</v>
      </c>
      <c r="Q37" s="32">
        <v>26906.09</v>
      </c>
      <c r="R37" s="32">
        <f t="shared" si="0"/>
        <v>22870.176499999998</v>
      </c>
      <c r="S37" s="32">
        <v>0</v>
      </c>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row>
    <row r="38" spans="1:347" s="36" customFormat="1" ht="14.4">
      <c r="A38" s="31" t="s">
        <v>718</v>
      </c>
      <c r="B38" s="31" t="s">
        <v>719</v>
      </c>
      <c r="C38" s="31" t="s">
        <v>598</v>
      </c>
      <c r="D38" s="31" t="s">
        <v>545</v>
      </c>
      <c r="E38" s="31" t="s">
        <v>647</v>
      </c>
      <c r="F38" s="31" t="s">
        <v>2</v>
      </c>
      <c r="G38" s="33" t="s">
        <v>546</v>
      </c>
      <c r="H38" s="32">
        <v>10453500</v>
      </c>
      <c r="I38" s="31">
        <v>21</v>
      </c>
      <c r="J38" s="31">
        <v>1</v>
      </c>
      <c r="K38" s="31">
        <v>33</v>
      </c>
      <c r="L38" s="31">
        <v>6</v>
      </c>
      <c r="M38" s="31" t="s">
        <v>344</v>
      </c>
      <c r="N38" s="38" t="s">
        <v>658</v>
      </c>
      <c r="O38" s="31">
        <v>3</v>
      </c>
      <c r="P38" s="34">
        <v>11</v>
      </c>
      <c r="Q38" s="32">
        <v>50098.05</v>
      </c>
      <c r="R38" s="32">
        <f>Q38*85/100</f>
        <v>42583.342499999999</v>
      </c>
      <c r="S38" s="32">
        <v>0</v>
      </c>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row>
    <row r="39" spans="1:347" s="36" customFormat="1" ht="14.4">
      <c r="A39" s="31" t="s">
        <v>720</v>
      </c>
      <c r="B39" s="31" t="s">
        <v>721</v>
      </c>
      <c r="C39" s="31" t="s">
        <v>598</v>
      </c>
      <c r="D39" s="31" t="s">
        <v>545</v>
      </c>
      <c r="E39" s="31" t="s">
        <v>647</v>
      </c>
      <c r="F39" s="31" t="s">
        <v>2</v>
      </c>
      <c r="G39" s="33" t="s">
        <v>546</v>
      </c>
      <c r="H39" s="32">
        <v>10453500</v>
      </c>
      <c r="I39" s="31">
        <v>21</v>
      </c>
      <c r="J39" s="31">
        <v>1</v>
      </c>
      <c r="K39" s="31">
        <v>33</v>
      </c>
      <c r="L39" s="31">
        <v>9</v>
      </c>
      <c r="M39" s="31" t="s">
        <v>344</v>
      </c>
      <c r="N39" s="38" t="s">
        <v>658</v>
      </c>
      <c r="O39" s="31">
        <v>3</v>
      </c>
      <c r="P39" s="34">
        <v>11</v>
      </c>
      <c r="Q39" s="32">
        <v>5357.7</v>
      </c>
      <c r="R39" s="32">
        <f t="shared" si="0"/>
        <v>4554.0450000000001</v>
      </c>
      <c r="S39" s="32">
        <v>0</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row>
    <row r="40" spans="1:347" s="36" customFormat="1" ht="14.4">
      <c r="A40" s="31" t="s">
        <v>722</v>
      </c>
      <c r="B40" s="31" t="s">
        <v>723</v>
      </c>
      <c r="C40" s="31" t="s">
        <v>598</v>
      </c>
      <c r="D40" s="31" t="s">
        <v>545</v>
      </c>
      <c r="E40" s="31" t="s">
        <v>647</v>
      </c>
      <c r="F40" s="31" t="s">
        <v>2</v>
      </c>
      <c r="G40" s="33" t="s">
        <v>546</v>
      </c>
      <c r="H40" s="32">
        <v>10453500</v>
      </c>
      <c r="I40" s="31">
        <v>21</v>
      </c>
      <c r="J40" s="31">
        <v>1</v>
      </c>
      <c r="K40" s="31">
        <v>33</v>
      </c>
      <c r="L40" s="31">
        <v>26</v>
      </c>
      <c r="M40" s="31" t="s">
        <v>344</v>
      </c>
      <c r="N40" s="38" t="s">
        <v>658</v>
      </c>
      <c r="O40" s="31">
        <v>3</v>
      </c>
      <c r="P40" s="34">
        <v>11</v>
      </c>
      <c r="Q40" s="32">
        <v>48362.26</v>
      </c>
      <c r="R40" s="32">
        <f t="shared" si="0"/>
        <v>41107.921000000002</v>
      </c>
      <c r="S40" s="32">
        <v>0</v>
      </c>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row>
    <row r="41" spans="1:347" s="36" customFormat="1" ht="14.4">
      <c r="A41" s="31" t="s">
        <v>724</v>
      </c>
      <c r="B41" s="31" t="s">
        <v>725</v>
      </c>
      <c r="C41" s="31" t="s">
        <v>598</v>
      </c>
      <c r="D41" s="31" t="s">
        <v>545</v>
      </c>
      <c r="E41" s="31" t="s">
        <v>647</v>
      </c>
      <c r="F41" s="31" t="s">
        <v>2</v>
      </c>
      <c r="G41" s="33" t="s">
        <v>546</v>
      </c>
      <c r="H41" s="32">
        <v>10453500</v>
      </c>
      <c r="I41" s="31">
        <v>21</v>
      </c>
      <c r="J41" s="31">
        <v>1</v>
      </c>
      <c r="K41" s="31">
        <v>33</v>
      </c>
      <c r="L41" s="31">
        <v>18</v>
      </c>
      <c r="M41" s="31" t="s">
        <v>344</v>
      </c>
      <c r="N41" s="38" t="s">
        <v>658</v>
      </c>
      <c r="O41" s="31">
        <v>3</v>
      </c>
      <c r="P41" s="34">
        <v>11</v>
      </c>
      <c r="Q41" s="32">
        <v>216.53</v>
      </c>
      <c r="R41" s="32">
        <f t="shared" si="0"/>
        <v>184.0505</v>
      </c>
      <c r="S41" s="32">
        <v>0</v>
      </c>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row>
    <row r="42" spans="1:347" s="36" customFormat="1" ht="14.4">
      <c r="A42" s="31" t="s">
        <v>726</v>
      </c>
      <c r="B42" s="31" t="s">
        <v>727</v>
      </c>
      <c r="C42" s="31" t="s">
        <v>598</v>
      </c>
      <c r="D42" s="31" t="s">
        <v>545</v>
      </c>
      <c r="E42" s="31" t="s">
        <v>647</v>
      </c>
      <c r="F42" s="31" t="s">
        <v>2</v>
      </c>
      <c r="G42" s="33" t="s">
        <v>546</v>
      </c>
      <c r="H42" s="32">
        <v>10453500</v>
      </c>
      <c r="I42" s="31">
        <v>21</v>
      </c>
      <c r="J42" s="31">
        <v>1</v>
      </c>
      <c r="K42" s="31">
        <v>33</v>
      </c>
      <c r="L42" s="31">
        <v>26</v>
      </c>
      <c r="M42" s="31" t="s">
        <v>344</v>
      </c>
      <c r="N42" s="38" t="s">
        <v>658</v>
      </c>
      <c r="O42" s="31">
        <v>3</v>
      </c>
      <c r="P42" s="34">
        <v>11</v>
      </c>
      <c r="Q42" s="32">
        <v>1778.43</v>
      </c>
      <c r="R42" s="32">
        <f t="shared" si="0"/>
        <v>1511.6655000000001</v>
      </c>
      <c r="S42" s="32">
        <v>0</v>
      </c>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row>
    <row r="43" spans="1:347" s="36" customFormat="1" ht="14.4">
      <c r="A43" s="31" t="s">
        <v>728</v>
      </c>
      <c r="B43" s="31" t="s">
        <v>729</v>
      </c>
      <c r="C43" s="31" t="s">
        <v>598</v>
      </c>
      <c r="D43" s="31" t="s">
        <v>545</v>
      </c>
      <c r="E43" s="31" t="s">
        <v>647</v>
      </c>
      <c r="F43" s="31" t="s">
        <v>2</v>
      </c>
      <c r="G43" s="33" t="s">
        <v>546</v>
      </c>
      <c r="H43" s="32">
        <v>10453500</v>
      </c>
      <c r="I43" s="31">
        <v>21</v>
      </c>
      <c r="J43" s="31">
        <v>1</v>
      </c>
      <c r="K43" s="31">
        <v>33</v>
      </c>
      <c r="L43" s="31">
        <v>17</v>
      </c>
      <c r="M43" s="31" t="s">
        <v>344</v>
      </c>
      <c r="N43" s="38" t="s">
        <v>658</v>
      </c>
      <c r="O43" s="31">
        <v>3</v>
      </c>
      <c r="P43" s="34">
        <v>11</v>
      </c>
      <c r="Q43" s="32">
        <v>1800.03</v>
      </c>
      <c r="R43" s="32">
        <f t="shared" si="0"/>
        <v>1530.0255</v>
      </c>
      <c r="S43" s="32">
        <v>0</v>
      </c>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row>
    <row r="44" spans="1:347" s="36" customFormat="1" ht="14.4">
      <c r="A44" s="31" t="s">
        <v>730</v>
      </c>
      <c r="B44" s="31" t="s">
        <v>731</v>
      </c>
      <c r="C44" s="31" t="s">
        <v>598</v>
      </c>
      <c r="D44" s="31" t="s">
        <v>545</v>
      </c>
      <c r="E44" s="31" t="s">
        <v>647</v>
      </c>
      <c r="F44" s="31" t="s">
        <v>2</v>
      </c>
      <c r="G44" s="33" t="s">
        <v>546</v>
      </c>
      <c r="H44" s="32">
        <v>10453500</v>
      </c>
      <c r="I44" s="31">
        <v>21</v>
      </c>
      <c r="J44" s="31">
        <v>1</v>
      </c>
      <c r="K44" s="31">
        <v>33</v>
      </c>
      <c r="L44" s="31">
        <v>26</v>
      </c>
      <c r="M44" s="31" t="s">
        <v>344</v>
      </c>
      <c r="N44" s="38" t="s">
        <v>658</v>
      </c>
      <c r="O44" s="31">
        <v>3</v>
      </c>
      <c r="P44" s="34">
        <v>11</v>
      </c>
      <c r="Q44" s="32">
        <v>144605.28</v>
      </c>
      <c r="R44" s="32">
        <f>Q44*85/100</f>
        <v>122914.48800000001</v>
      </c>
      <c r="S44" s="32">
        <v>0</v>
      </c>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row>
    <row r="45" spans="1:347" s="36" customFormat="1" ht="14.4">
      <c r="A45" s="31" t="s">
        <v>732</v>
      </c>
      <c r="B45" s="31" t="s">
        <v>740</v>
      </c>
      <c r="C45" s="31" t="s">
        <v>598</v>
      </c>
      <c r="D45" s="31" t="s">
        <v>545</v>
      </c>
      <c r="E45" s="31" t="s">
        <v>647</v>
      </c>
      <c r="F45" s="31" t="s">
        <v>2</v>
      </c>
      <c r="G45" s="33" t="s">
        <v>546</v>
      </c>
      <c r="H45" s="32">
        <v>10453500</v>
      </c>
      <c r="I45" s="31">
        <v>21</v>
      </c>
      <c r="J45" s="31">
        <v>1</v>
      </c>
      <c r="K45" s="31">
        <v>33</v>
      </c>
      <c r="L45" s="31">
        <v>26</v>
      </c>
      <c r="M45" s="31" t="s">
        <v>344</v>
      </c>
      <c r="N45" s="38" t="s">
        <v>658</v>
      </c>
      <c r="O45" s="31">
        <v>3</v>
      </c>
      <c r="P45" s="34">
        <v>11</v>
      </c>
      <c r="Q45" s="32">
        <v>87615.96</v>
      </c>
      <c r="R45" s="32">
        <f t="shared" ref="R45:R54" si="1">Q45*85/100</f>
        <v>74473.566000000006</v>
      </c>
      <c r="S45" s="32">
        <v>0</v>
      </c>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row>
    <row r="46" spans="1:347" s="36" customFormat="1" ht="14.4">
      <c r="A46" s="31" t="s">
        <v>733</v>
      </c>
      <c r="B46" s="31" t="s">
        <v>741</v>
      </c>
      <c r="C46" s="31" t="s">
        <v>598</v>
      </c>
      <c r="D46" s="31" t="s">
        <v>545</v>
      </c>
      <c r="E46" s="31" t="s">
        <v>647</v>
      </c>
      <c r="F46" s="31" t="s">
        <v>2</v>
      </c>
      <c r="G46" s="33" t="s">
        <v>546</v>
      </c>
      <c r="H46" s="32">
        <v>10453500</v>
      </c>
      <c r="I46" s="31">
        <v>21</v>
      </c>
      <c r="J46" s="31">
        <v>1</v>
      </c>
      <c r="K46" s="31">
        <v>33</v>
      </c>
      <c r="L46" s="31">
        <v>17</v>
      </c>
      <c r="M46" s="31" t="s">
        <v>344</v>
      </c>
      <c r="N46" s="38" t="s">
        <v>658</v>
      </c>
      <c r="O46" s="31">
        <v>3</v>
      </c>
      <c r="P46" s="34">
        <v>11</v>
      </c>
      <c r="Q46" s="32">
        <v>14231.39</v>
      </c>
      <c r="R46" s="32">
        <f t="shared" si="1"/>
        <v>12096.681499999999</v>
      </c>
      <c r="S46" s="32">
        <v>0</v>
      </c>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row>
    <row r="47" spans="1:347" s="36" customFormat="1" ht="14.4">
      <c r="A47" s="31" t="s">
        <v>734</v>
      </c>
      <c r="B47" s="31" t="s">
        <v>742</v>
      </c>
      <c r="C47" s="31" t="s">
        <v>598</v>
      </c>
      <c r="D47" s="31" t="s">
        <v>545</v>
      </c>
      <c r="E47" s="31" t="s">
        <v>647</v>
      </c>
      <c r="F47" s="31" t="s">
        <v>2</v>
      </c>
      <c r="G47" s="33" t="s">
        <v>546</v>
      </c>
      <c r="H47" s="32">
        <v>10453500</v>
      </c>
      <c r="I47" s="31">
        <v>21</v>
      </c>
      <c r="J47" s="31">
        <v>1</v>
      </c>
      <c r="K47" s="31">
        <v>33</v>
      </c>
      <c r="L47" s="31">
        <v>17</v>
      </c>
      <c r="M47" s="31" t="s">
        <v>344</v>
      </c>
      <c r="N47" s="38" t="s">
        <v>658</v>
      </c>
      <c r="O47" s="31">
        <v>3</v>
      </c>
      <c r="P47" s="34">
        <v>11</v>
      </c>
      <c r="Q47" s="32">
        <v>50888.73</v>
      </c>
      <c r="R47" s="32">
        <f t="shared" si="1"/>
        <v>43255.4205</v>
      </c>
      <c r="S47" s="32">
        <v>0</v>
      </c>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row>
    <row r="48" spans="1:347" s="36" customFormat="1" ht="14.4">
      <c r="A48" s="31" t="s">
        <v>735</v>
      </c>
      <c r="B48" s="31" t="s">
        <v>743</v>
      </c>
      <c r="C48" s="31" t="s">
        <v>598</v>
      </c>
      <c r="D48" s="31" t="s">
        <v>545</v>
      </c>
      <c r="E48" s="31" t="s">
        <v>647</v>
      </c>
      <c r="F48" s="31" t="s">
        <v>2</v>
      </c>
      <c r="G48" s="33" t="s">
        <v>546</v>
      </c>
      <c r="H48" s="32">
        <v>10453500</v>
      </c>
      <c r="I48" s="31">
        <v>21</v>
      </c>
      <c r="J48" s="31">
        <v>1</v>
      </c>
      <c r="K48" s="31">
        <v>33</v>
      </c>
      <c r="L48" s="31">
        <v>17</v>
      </c>
      <c r="M48" s="31" t="s">
        <v>344</v>
      </c>
      <c r="N48" s="38" t="s">
        <v>658</v>
      </c>
      <c r="O48" s="31">
        <v>3</v>
      </c>
      <c r="P48" s="34">
        <v>11</v>
      </c>
      <c r="Q48" s="32">
        <v>37933.08</v>
      </c>
      <c r="R48" s="32">
        <f t="shared" si="1"/>
        <v>32243.118000000002</v>
      </c>
      <c r="S48" s="32">
        <v>0</v>
      </c>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row>
    <row r="49" spans="1:347" s="36" customFormat="1" ht="14.4">
      <c r="A49" s="31" t="s">
        <v>736</v>
      </c>
      <c r="B49" s="31" t="s">
        <v>744</v>
      </c>
      <c r="C49" s="31" t="s">
        <v>598</v>
      </c>
      <c r="D49" s="31" t="s">
        <v>545</v>
      </c>
      <c r="E49" s="31" t="s">
        <v>647</v>
      </c>
      <c r="F49" s="31" t="s">
        <v>2</v>
      </c>
      <c r="G49" s="33" t="s">
        <v>546</v>
      </c>
      <c r="H49" s="32">
        <v>10453500</v>
      </c>
      <c r="I49" s="31">
        <v>21</v>
      </c>
      <c r="J49" s="31">
        <v>1</v>
      </c>
      <c r="K49" s="31">
        <v>33</v>
      </c>
      <c r="L49" s="31">
        <v>26</v>
      </c>
      <c r="M49" s="31" t="s">
        <v>344</v>
      </c>
      <c r="N49" s="38" t="s">
        <v>658</v>
      </c>
      <c r="O49" s="31">
        <v>3</v>
      </c>
      <c r="P49" s="34">
        <v>11</v>
      </c>
      <c r="Q49" s="32">
        <v>7792.06</v>
      </c>
      <c r="R49" s="32">
        <f t="shared" si="1"/>
        <v>6623.2510000000002</v>
      </c>
      <c r="S49" s="32">
        <v>0</v>
      </c>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row>
    <row r="50" spans="1:347" s="36" customFormat="1" ht="14.4">
      <c r="A50" s="31" t="s">
        <v>747</v>
      </c>
      <c r="B50" s="31" t="s">
        <v>745</v>
      </c>
      <c r="C50" s="31" t="s">
        <v>598</v>
      </c>
      <c r="D50" s="31" t="s">
        <v>545</v>
      </c>
      <c r="E50" s="31" t="s">
        <v>647</v>
      </c>
      <c r="F50" s="31" t="s">
        <v>2</v>
      </c>
      <c r="G50" s="33" t="s">
        <v>546</v>
      </c>
      <c r="H50" s="32">
        <v>10453500</v>
      </c>
      <c r="I50" s="31">
        <v>21</v>
      </c>
      <c r="J50" s="31">
        <v>1</v>
      </c>
      <c r="K50" s="31">
        <v>33</v>
      </c>
      <c r="L50" s="31">
        <v>26</v>
      </c>
      <c r="M50" s="31" t="s">
        <v>344</v>
      </c>
      <c r="N50" s="38" t="s">
        <v>658</v>
      </c>
      <c r="O50" s="31">
        <v>3</v>
      </c>
      <c r="P50" s="34">
        <v>11</v>
      </c>
      <c r="Q50" s="32">
        <v>22273.75</v>
      </c>
      <c r="R50" s="32">
        <f t="shared" si="1"/>
        <v>18932.6875</v>
      </c>
      <c r="S50" s="32">
        <v>0</v>
      </c>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row>
    <row r="51" spans="1:347" s="36" customFormat="1" ht="14.4">
      <c r="A51" s="31" t="s">
        <v>737</v>
      </c>
      <c r="B51" s="31" t="s">
        <v>676</v>
      </c>
      <c r="C51" s="31" t="s">
        <v>598</v>
      </c>
      <c r="D51" s="31" t="s">
        <v>545</v>
      </c>
      <c r="E51" s="31" t="s">
        <v>647</v>
      </c>
      <c r="F51" s="31" t="s">
        <v>2</v>
      </c>
      <c r="G51" s="33" t="s">
        <v>546</v>
      </c>
      <c r="H51" s="32">
        <v>10453500</v>
      </c>
      <c r="I51" s="31">
        <v>21</v>
      </c>
      <c r="J51" s="31">
        <v>1</v>
      </c>
      <c r="K51" s="31">
        <v>33</v>
      </c>
      <c r="L51" s="31">
        <v>16</v>
      </c>
      <c r="M51" s="31" t="s">
        <v>344</v>
      </c>
      <c r="N51" s="38" t="s">
        <v>658</v>
      </c>
      <c r="O51" s="31">
        <v>3</v>
      </c>
      <c r="P51" s="34">
        <v>11</v>
      </c>
      <c r="Q51" s="32">
        <v>6770.71</v>
      </c>
      <c r="R51" s="32">
        <f t="shared" si="1"/>
        <v>5755.1035000000002</v>
      </c>
      <c r="S51" s="32">
        <v>0</v>
      </c>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row>
    <row r="52" spans="1:347" s="36" customFormat="1" ht="14.4">
      <c r="A52" s="31" t="s">
        <v>738</v>
      </c>
      <c r="B52" s="31" t="s">
        <v>723</v>
      </c>
      <c r="C52" s="31" t="s">
        <v>598</v>
      </c>
      <c r="D52" s="31" t="s">
        <v>545</v>
      </c>
      <c r="E52" s="31" t="s">
        <v>647</v>
      </c>
      <c r="F52" s="31" t="s">
        <v>2</v>
      </c>
      <c r="G52" s="33" t="s">
        <v>546</v>
      </c>
      <c r="H52" s="32">
        <v>10453500</v>
      </c>
      <c r="I52" s="31">
        <v>21</v>
      </c>
      <c r="J52" s="31">
        <v>1</v>
      </c>
      <c r="K52" s="31">
        <v>33</v>
      </c>
      <c r="L52" s="31">
        <v>16</v>
      </c>
      <c r="M52" s="31" t="s">
        <v>344</v>
      </c>
      <c r="N52" s="38" t="s">
        <v>658</v>
      </c>
      <c r="O52" s="31">
        <v>3</v>
      </c>
      <c r="P52" s="34">
        <v>11</v>
      </c>
      <c r="Q52" s="32">
        <v>50000</v>
      </c>
      <c r="R52" s="32">
        <f t="shared" si="1"/>
        <v>42500</v>
      </c>
      <c r="S52" s="32">
        <v>0</v>
      </c>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row>
    <row r="53" spans="1:347" s="36" customFormat="1" ht="14.4">
      <c r="A53" s="31" t="s">
        <v>739</v>
      </c>
      <c r="B53" s="31" t="s">
        <v>746</v>
      </c>
      <c r="C53" s="31" t="s">
        <v>598</v>
      </c>
      <c r="D53" s="31" t="s">
        <v>545</v>
      </c>
      <c r="E53" s="31" t="s">
        <v>647</v>
      </c>
      <c r="F53" s="31" t="s">
        <v>2</v>
      </c>
      <c r="G53" s="33" t="s">
        <v>546</v>
      </c>
      <c r="H53" s="32">
        <v>10453500</v>
      </c>
      <c r="I53" s="31">
        <v>21</v>
      </c>
      <c r="J53" s="31">
        <v>1</v>
      </c>
      <c r="K53" s="31">
        <v>33</v>
      </c>
      <c r="L53" s="31">
        <v>26</v>
      </c>
      <c r="M53" s="31" t="s">
        <v>344</v>
      </c>
      <c r="N53" s="38" t="s">
        <v>658</v>
      </c>
      <c r="O53" s="31">
        <v>3</v>
      </c>
      <c r="P53" s="34">
        <v>11</v>
      </c>
      <c r="Q53" s="32">
        <v>9920</v>
      </c>
      <c r="R53" s="32">
        <f t="shared" si="1"/>
        <v>8432</v>
      </c>
      <c r="S53" s="32">
        <v>0</v>
      </c>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row>
    <row r="54" spans="1:347" s="36" customFormat="1" ht="14.4">
      <c r="A54" s="31" t="s">
        <v>748</v>
      </c>
      <c r="B54" s="31" t="s">
        <v>749</v>
      </c>
      <c r="C54" s="31" t="s">
        <v>598</v>
      </c>
      <c r="D54" s="31" t="s">
        <v>545</v>
      </c>
      <c r="E54" s="31" t="s">
        <v>750</v>
      </c>
      <c r="F54" s="31" t="s">
        <v>2</v>
      </c>
      <c r="G54" s="33" t="s">
        <v>546</v>
      </c>
      <c r="H54" s="32">
        <v>10453500</v>
      </c>
      <c r="I54" s="31">
        <v>4</v>
      </c>
      <c r="J54" s="31">
        <v>1</v>
      </c>
      <c r="K54" s="31">
        <v>33</v>
      </c>
      <c r="L54" s="31">
        <v>10</v>
      </c>
      <c r="M54" s="31" t="s">
        <v>751</v>
      </c>
      <c r="N54" s="38" t="s">
        <v>658</v>
      </c>
      <c r="O54" s="31">
        <v>3</v>
      </c>
      <c r="P54" s="34">
        <v>11</v>
      </c>
      <c r="Q54" s="32">
        <v>1900000</v>
      </c>
      <c r="R54" s="32">
        <f t="shared" si="1"/>
        <v>1615000</v>
      </c>
      <c r="S54" s="32">
        <v>0</v>
      </c>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row>
    <row r="55" spans="1:347" s="36" customFormat="1" ht="14.4">
      <c r="A55" s="31" t="s">
        <v>752</v>
      </c>
      <c r="B55" s="31" t="s">
        <v>753</v>
      </c>
      <c r="C55" s="31" t="s">
        <v>598</v>
      </c>
      <c r="D55" s="31" t="s">
        <v>754</v>
      </c>
      <c r="E55" s="31" t="s">
        <v>646</v>
      </c>
      <c r="F55" s="31" t="s">
        <v>2</v>
      </c>
      <c r="G55" s="33" t="s">
        <v>546</v>
      </c>
      <c r="H55" s="32">
        <v>16870500</v>
      </c>
      <c r="I55" s="31">
        <v>64</v>
      </c>
      <c r="J55" s="31">
        <v>1</v>
      </c>
      <c r="K55" s="31">
        <v>33</v>
      </c>
      <c r="L55" s="31">
        <v>13</v>
      </c>
      <c r="M55" s="31" t="s">
        <v>344</v>
      </c>
      <c r="N55" s="38" t="s">
        <v>658</v>
      </c>
      <c r="O55" s="31">
        <v>3</v>
      </c>
      <c r="P55" s="34">
        <v>11</v>
      </c>
      <c r="Q55" s="32">
        <v>3871091.86</v>
      </c>
      <c r="R55" s="32">
        <f>Q55*95/100</f>
        <v>3677537.267</v>
      </c>
      <c r="S55" s="32">
        <v>0</v>
      </c>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row>
    <row r="56" spans="1:347" s="36" customFormat="1" ht="14.4">
      <c r="A56" s="31" t="s">
        <v>761</v>
      </c>
      <c r="B56" s="31" t="s">
        <v>762</v>
      </c>
      <c r="C56" s="31" t="s">
        <v>598</v>
      </c>
      <c r="D56" s="31" t="s">
        <v>558</v>
      </c>
      <c r="E56" s="31" t="s">
        <v>763</v>
      </c>
      <c r="F56" s="31" t="s">
        <v>2</v>
      </c>
      <c r="G56" s="33" t="s">
        <v>546</v>
      </c>
      <c r="H56" s="32">
        <v>1197756</v>
      </c>
      <c r="I56" s="31">
        <v>83</v>
      </c>
      <c r="J56" s="31">
        <v>1</v>
      </c>
      <c r="K56" s="31">
        <v>33</v>
      </c>
      <c r="L56" s="31">
        <v>10</v>
      </c>
      <c r="M56" s="31" t="s">
        <v>344</v>
      </c>
      <c r="N56" s="38" t="s">
        <v>658</v>
      </c>
      <c r="O56" s="31">
        <v>3</v>
      </c>
      <c r="P56" s="34">
        <v>11</v>
      </c>
      <c r="Q56" s="32">
        <v>507858.17</v>
      </c>
      <c r="R56" s="32">
        <v>431670.94</v>
      </c>
      <c r="S56" s="32">
        <v>280198.59999999998</v>
      </c>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row>
    <row r="57" spans="1:347" s="36" customFormat="1" ht="14.4">
      <c r="A57" s="31" t="s">
        <v>764</v>
      </c>
      <c r="B57" s="31" t="s">
        <v>765</v>
      </c>
      <c r="C57" s="31" t="s">
        <v>598</v>
      </c>
      <c r="D57" s="31" t="s">
        <v>558</v>
      </c>
      <c r="E57" s="31" t="s">
        <v>763</v>
      </c>
      <c r="F57" s="31" t="s">
        <v>2</v>
      </c>
      <c r="G57" s="33" t="s">
        <v>546</v>
      </c>
      <c r="H57" s="32">
        <v>1197756</v>
      </c>
      <c r="I57" s="31">
        <v>83</v>
      </c>
      <c r="J57" s="31">
        <v>1</v>
      </c>
      <c r="K57" s="31">
        <v>33</v>
      </c>
      <c r="L57" s="31">
        <v>10</v>
      </c>
      <c r="M57" s="31" t="s">
        <v>344</v>
      </c>
      <c r="N57" s="38" t="s">
        <v>658</v>
      </c>
      <c r="O57" s="31">
        <v>3</v>
      </c>
      <c r="P57" s="34">
        <v>11</v>
      </c>
      <c r="Q57" s="32">
        <v>616439.01</v>
      </c>
      <c r="R57" s="32">
        <v>523973.15</v>
      </c>
      <c r="S57" s="32">
        <v>413030.32</v>
      </c>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row>
    <row r="58" spans="1:347" s="36" customFormat="1" ht="14.4">
      <c r="A58" s="31" t="s">
        <v>766</v>
      </c>
      <c r="B58" s="31" t="s">
        <v>767</v>
      </c>
      <c r="C58" s="31" t="s">
        <v>598</v>
      </c>
      <c r="D58" s="31" t="s">
        <v>579</v>
      </c>
      <c r="E58" s="31" t="s">
        <v>768</v>
      </c>
      <c r="F58" s="31" t="s">
        <v>2</v>
      </c>
      <c r="G58" s="33" t="s">
        <v>546</v>
      </c>
      <c r="H58" s="32">
        <v>5241217</v>
      </c>
      <c r="I58" s="31">
        <v>169</v>
      </c>
      <c r="J58" s="31">
        <v>1</v>
      </c>
      <c r="K58" s="31">
        <v>33</v>
      </c>
      <c r="L58" s="31">
        <v>10</v>
      </c>
      <c r="M58" s="31" t="s">
        <v>344</v>
      </c>
      <c r="N58" s="38" t="s">
        <v>658</v>
      </c>
      <c r="O58" s="31">
        <v>3</v>
      </c>
      <c r="P58" s="34">
        <v>11</v>
      </c>
      <c r="Q58" s="32">
        <v>93505.45</v>
      </c>
      <c r="R58" s="32">
        <v>79479.63</v>
      </c>
      <c r="S58" s="32">
        <v>34817.68</v>
      </c>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row>
    <row r="59" spans="1:347" s="36" customFormat="1" ht="14.4">
      <c r="A59" s="31" t="s">
        <v>755</v>
      </c>
      <c r="B59" s="31" t="s">
        <v>756</v>
      </c>
      <c r="C59" s="31" t="s">
        <v>598</v>
      </c>
      <c r="D59" s="31" t="s">
        <v>571</v>
      </c>
      <c r="E59" s="31" t="s">
        <v>659</v>
      </c>
      <c r="F59" s="31" t="s">
        <v>2</v>
      </c>
      <c r="G59" s="33" t="s">
        <v>546</v>
      </c>
      <c r="H59" s="32">
        <v>1914751</v>
      </c>
      <c r="I59" s="31">
        <v>16</v>
      </c>
      <c r="J59" s="31">
        <v>1</v>
      </c>
      <c r="K59" s="31">
        <v>33</v>
      </c>
      <c r="L59" s="31">
        <v>10</v>
      </c>
      <c r="M59" s="31" t="s">
        <v>344</v>
      </c>
      <c r="N59" s="38" t="s">
        <v>658</v>
      </c>
      <c r="O59" s="31">
        <v>3</v>
      </c>
      <c r="P59" s="34">
        <v>11</v>
      </c>
      <c r="Q59" s="32">
        <v>1400246.83</v>
      </c>
      <c r="R59" s="32">
        <v>1190209.8</v>
      </c>
      <c r="S59" s="32">
        <v>0</v>
      </c>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row>
    <row r="60" spans="1:347" s="36" customFormat="1" ht="14.4">
      <c r="A60" s="31" t="s">
        <v>757</v>
      </c>
      <c r="B60" s="31" t="s">
        <v>758</v>
      </c>
      <c r="C60" s="31" t="s">
        <v>598</v>
      </c>
      <c r="D60" s="31" t="s">
        <v>571</v>
      </c>
      <c r="E60" s="31" t="s">
        <v>659</v>
      </c>
      <c r="F60" s="31" t="s">
        <v>2</v>
      </c>
      <c r="G60" s="33" t="s">
        <v>546</v>
      </c>
      <c r="H60" s="32">
        <v>1914751</v>
      </c>
      <c r="I60" s="31">
        <v>16</v>
      </c>
      <c r="J60" s="31">
        <v>1</v>
      </c>
      <c r="K60" s="31">
        <v>33</v>
      </c>
      <c r="L60" s="31">
        <v>10</v>
      </c>
      <c r="M60" s="31" t="s">
        <v>344</v>
      </c>
      <c r="N60" s="38" t="s">
        <v>658</v>
      </c>
      <c r="O60" s="31">
        <v>3</v>
      </c>
      <c r="P60" s="34">
        <v>11</v>
      </c>
      <c r="Q60" s="32">
        <v>43275.25</v>
      </c>
      <c r="R60" s="32">
        <v>36783</v>
      </c>
      <c r="S60" s="32">
        <v>0</v>
      </c>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row>
    <row r="61" spans="1:347" s="36" customFormat="1" ht="14.4">
      <c r="A61" s="31" t="s">
        <v>759</v>
      </c>
      <c r="B61" s="31" t="s">
        <v>760</v>
      </c>
      <c r="C61" s="31" t="s">
        <v>598</v>
      </c>
      <c r="D61" s="31" t="s">
        <v>571</v>
      </c>
      <c r="E61" s="31" t="s">
        <v>659</v>
      </c>
      <c r="F61" s="31" t="s">
        <v>2</v>
      </c>
      <c r="G61" s="33" t="s">
        <v>546</v>
      </c>
      <c r="H61" s="32">
        <v>1914751</v>
      </c>
      <c r="I61" s="31">
        <v>16</v>
      </c>
      <c r="J61" s="31">
        <v>1</v>
      </c>
      <c r="K61" s="31">
        <v>33</v>
      </c>
      <c r="L61" s="31">
        <v>10</v>
      </c>
      <c r="M61" s="31" t="s">
        <v>344</v>
      </c>
      <c r="N61" s="38" t="s">
        <v>658</v>
      </c>
      <c r="O61" s="31">
        <v>3</v>
      </c>
      <c r="P61" s="34">
        <v>11</v>
      </c>
      <c r="Q61" s="32">
        <v>156477.92000000001</v>
      </c>
      <c r="R61" s="32">
        <v>133006.23000000001</v>
      </c>
      <c r="S61" s="32">
        <v>0</v>
      </c>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row>
    <row r="62" spans="1:347" ht="14.4">
      <c r="A62" s="31" t="s">
        <v>772</v>
      </c>
      <c r="B62" s="1" t="s">
        <v>773</v>
      </c>
      <c r="C62" s="31" t="s">
        <v>598</v>
      </c>
      <c r="D62" s="31" t="s">
        <v>579</v>
      </c>
      <c r="E62" s="31" t="s">
        <v>768</v>
      </c>
      <c r="F62" s="31" t="s">
        <v>2</v>
      </c>
      <c r="G62" s="33" t="s">
        <v>546</v>
      </c>
      <c r="H62" s="32">
        <v>5241217</v>
      </c>
      <c r="I62" s="31">
        <v>169</v>
      </c>
      <c r="J62" s="31">
        <v>1</v>
      </c>
      <c r="K62" s="31">
        <v>33</v>
      </c>
      <c r="L62" s="31">
        <v>10</v>
      </c>
      <c r="M62" s="31" t="s">
        <v>344</v>
      </c>
      <c r="N62" s="38" t="s">
        <v>658</v>
      </c>
      <c r="O62" s="31">
        <v>3</v>
      </c>
      <c r="P62" s="34">
        <v>11</v>
      </c>
      <c r="Q62" s="32">
        <v>2679133.16</v>
      </c>
      <c r="R62" s="32">
        <v>2277263.19</v>
      </c>
      <c r="S62" s="32">
        <v>0</v>
      </c>
    </row>
    <row r="63" spans="1:347" ht="14.4">
      <c r="A63" s="31" t="s">
        <v>774</v>
      </c>
      <c r="B63" s="1" t="s">
        <v>775</v>
      </c>
      <c r="C63" s="31" t="s">
        <v>598</v>
      </c>
      <c r="D63" s="31" t="s">
        <v>579</v>
      </c>
      <c r="E63" s="31" t="s">
        <v>768</v>
      </c>
      <c r="F63" s="31" t="s">
        <v>2</v>
      </c>
      <c r="G63" s="33" t="s">
        <v>546</v>
      </c>
      <c r="H63" s="32">
        <v>5241217</v>
      </c>
      <c r="I63" s="31">
        <v>169</v>
      </c>
      <c r="J63" s="31">
        <v>1</v>
      </c>
      <c r="K63" s="31">
        <v>33</v>
      </c>
      <c r="L63" s="31">
        <v>10</v>
      </c>
      <c r="M63" s="31" t="s">
        <v>344</v>
      </c>
      <c r="N63" s="38" t="s">
        <v>658</v>
      </c>
      <c r="O63" s="31">
        <v>3</v>
      </c>
      <c r="P63" s="34">
        <v>11</v>
      </c>
      <c r="Q63" s="32">
        <v>2323013.63</v>
      </c>
      <c r="R63" s="32">
        <v>1974561.59</v>
      </c>
      <c r="S63" s="32">
        <v>0</v>
      </c>
    </row>
    <row r="64" spans="1:347">
      <c r="D64" s="50"/>
      <c r="E64" s="50"/>
      <c r="F64" s="51"/>
      <c r="G64" s="51"/>
      <c r="I64" s="50"/>
      <c r="J64" s="50"/>
      <c r="K64" s="50"/>
      <c r="M64" s="51"/>
      <c r="N64" s="51"/>
      <c r="O64" s="51"/>
      <c r="P64" s="51"/>
      <c r="Q64" s="52"/>
      <c r="R64" s="52"/>
      <c r="S64" s="52"/>
    </row>
    <row r="65" spans="4:19">
      <c r="D65" s="50"/>
      <c r="E65" s="50"/>
      <c r="F65" s="51"/>
      <c r="G65" s="51"/>
      <c r="I65" s="50"/>
      <c r="J65" s="50"/>
      <c r="K65" s="50"/>
      <c r="M65" s="51"/>
      <c r="N65" s="51"/>
      <c r="O65" s="51"/>
      <c r="P65" s="51"/>
      <c r="Q65" s="52"/>
      <c r="S65" s="52"/>
    </row>
    <row r="66" spans="4:19">
      <c r="D66" s="50"/>
      <c r="E66" s="50"/>
      <c r="F66" s="51"/>
      <c r="G66" s="51"/>
      <c r="I66" s="50"/>
      <c r="J66" s="50"/>
      <c r="K66" s="50"/>
      <c r="M66" s="51"/>
      <c r="N66" s="51"/>
      <c r="O66" s="51"/>
      <c r="P66" s="51"/>
      <c r="Q66" s="52"/>
      <c r="R66" s="52"/>
      <c r="S66" s="52"/>
    </row>
    <row r="67" spans="4:19">
      <c r="D67" s="50"/>
      <c r="E67" s="50"/>
      <c r="F67" s="51"/>
      <c r="G67" s="51"/>
      <c r="I67" s="50"/>
      <c r="J67" s="50"/>
      <c r="K67" s="50"/>
      <c r="M67" s="51"/>
      <c r="N67" s="51"/>
      <c r="O67" s="51"/>
      <c r="P67" s="51"/>
      <c r="Q67" s="52"/>
      <c r="R67" s="52"/>
      <c r="S67" s="52"/>
    </row>
    <row r="68" spans="4:19">
      <c r="D68" s="50"/>
      <c r="E68" s="50"/>
      <c r="F68" s="51"/>
      <c r="G68" s="51"/>
      <c r="I68" s="50"/>
      <c r="J68" s="50"/>
      <c r="K68" s="50"/>
      <c r="M68" s="51"/>
      <c r="N68" s="51"/>
      <c r="O68" s="51"/>
      <c r="P68" s="51"/>
      <c r="Q68" s="52"/>
      <c r="R68" s="52"/>
      <c r="S68" s="52"/>
    </row>
    <row r="69" spans="4:19">
      <c r="D69" s="50"/>
      <c r="E69" s="50"/>
      <c r="F69" s="51"/>
      <c r="G69" s="51"/>
      <c r="I69" s="50"/>
      <c r="J69" s="50"/>
      <c r="K69" s="50"/>
      <c r="M69" s="51"/>
      <c r="N69" s="51"/>
      <c r="O69" s="51"/>
      <c r="P69" s="51"/>
      <c r="Q69" s="52"/>
      <c r="R69" s="52"/>
      <c r="S69" s="52"/>
    </row>
    <row r="70" spans="4:19">
      <c r="D70" s="50"/>
      <c r="E70" s="50"/>
      <c r="F70" s="51"/>
      <c r="G70" s="51"/>
      <c r="I70" s="50"/>
      <c r="J70" s="50"/>
      <c r="K70" s="50"/>
      <c r="M70" s="51"/>
      <c r="N70" s="51"/>
      <c r="O70" s="51"/>
      <c r="P70" s="51"/>
      <c r="Q70" s="52"/>
      <c r="R70" s="52"/>
      <c r="S70" s="52"/>
    </row>
    <row r="71" spans="4:19">
      <c r="D71" s="50"/>
      <c r="E71" s="50"/>
      <c r="F71" s="51"/>
      <c r="G71" s="51"/>
      <c r="I71" s="50"/>
      <c r="J71" s="50"/>
      <c r="K71" s="50"/>
      <c r="M71" s="51"/>
      <c r="N71" s="51"/>
      <c r="O71" s="51"/>
      <c r="P71" s="51"/>
      <c r="Q71" s="52"/>
      <c r="R71" s="52"/>
      <c r="S71" s="52"/>
    </row>
    <row r="72" spans="4:19">
      <c r="D72" s="50"/>
      <c r="E72" s="50"/>
      <c r="F72" s="51"/>
      <c r="G72" s="51"/>
      <c r="I72" s="50"/>
      <c r="J72" s="50"/>
      <c r="K72" s="50"/>
      <c r="M72" s="51"/>
      <c r="N72" s="51"/>
      <c r="O72" s="51"/>
      <c r="P72" s="51"/>
      <c r="Q72" s="52"/>
      <c r="R72" s="52"/>
      <c r="S72" s="52"/>
    </row>
    <row r="73" spans="4:19">
      <c r="D73" s="50"/>
      <c r="E73" s="50"/>
      <c r="F73" s="51"/>
      <c r="G73" s="51"/>
      <c r="I73" s="50"/>
      <c r="J73" s="50"/>
      <c r="K73" s="50"/>
      <c r="M73" s="51"/>
      <c r="N73" s="51"/>
      <c r="O73" s="51"/>
      <c r="P73" s="51"/>
      <c r="Q73" s="52"/>
      <c r="R73" s="52"/>
      <c r="S73" s="52"/>
    </row>
    <row r="74" spans="4:19">
      <c r="D74" s="50"/>
      <c r="E74" s="50"/>
      <c r="F74" s="51"/>
      <c r="G74" s="51"/>
      <c r="I74" s="50"/>
      <c r="J74" s="50"/>
      <c r="K74" s="50"/>
      <c r="M74" s="51"/>
      <c r="N74" s="51"/>
      <c r="O74" s="51"/>
      <c r="P74" s="51"/>
      <c r="Q74" s="52"/>
      <c r="R74" s="52"/>
      <c r="S74" s="52"/>
    </row>
    <row r="75" spans="4:19">
      <c r="D75" s="50"/>
      <c r="E75" s="50"/>
      <c r="F75" s="51"/>
      <c r="G75" s="51"/>
      <c r="I75" s="50"/>
      <c r="J75" s="50"/>
      <c r="K75" s="50"/>
      <c r="M75" s="51"/>
      <c r="N75" s="51"/>
      <c r="O75" s="51"/>
      <c r="P75" s="51"/>
      <c r="Q75" s="52"/>
      <c r="R75" s="52"/>
      <c r="S75" s="52"/>
    </row>
    <row r="76" spans="4:19">
      <c r="D76" s="50"/>
      <c r="E76" s="50"/>
      <c r="F76" s="51"/>
      <c r="G76" s="51"/>
      <c r="I76" s="50"/>
      <c r="J76" s="50"/>
      <c r="K76" s="50"/>
      <c r="M76" s="51"/>
      <c r="N76" s="51"/>
      <c r="O76" s="51"/>
      <c r="P76" s="51"/>
      <c r="Q76" s="52"/>
      <c r="R76" s="52"/>
      <c r="S76" s="52"/>
    </row>
    <row r="77" spans="4:19">
      <c r="D77" s="50"/>
      <c r="E77" s="50"/>
      <c r="F77" s="51"/>
      <c r="G77" s="51"/>
      <c r="I77" s="50"/>
      <c r="J77" s="50"/>
      <c r="K77" s="50"/>
      <c r="M77" s="51"/>
      <c r="N77" s="51"/>
      <c r="O77" s="51"/>
      <c r="P77" s="51"/>
      <c r="Q77" s="52"/>
      <c r="R77" s="52"/>
      <c r="S77" s="52"/>
    </row>
    <row r="78" spans="4:19">
      <c r="D78" s="50"/>
      <c r="E78" s="50"/>
      <c r="F78" s="51"/>
      <c r="G78" s="51"/>
      <c r="I78" s="50"/>
      <c r="J78" s="50"/>
      <c r="K78" s="50"/>
      <c r="M78" s="51"/>
      <c r="N78" s="51"/>
      <c r="O78" s="51"/>
      <c r="P78" s="51"/>
      <c r="Q78" s="52"/>
      <c r="R78" s="52"/>
      <c r="S78" s="52"/>
    </row>
    <row r="79" spans="4:19">
      <c r="D79" s="50"/>
      <c r="E79" s="50"/>
      <c r="F79" s="51"/>
      <c r="G79" s="51"/>
      <c r="I79" s="50"/>
      <c r="J79" s="50"/>
      <c r="K79" s="50"/>
      <c r="M79" s="51"/>
      <c r="N79" s="51"/>
      <c r="O79" s="51"/>
      <c r="P79" s="51"/>
      <c r="Q79" s="52"/>
      <c r="R79" s="52"/>
      <c r="S79" s="52"/>
    </row>
    <row r="80" spans="4:19">
      <c r="D80" s="50"/>
      <c r="E80" s="50"/>
      <c r="F80" s="51"/>
      <c r="G80" s="51"/>
      <c r="I80" s="50"/>
      <c r="J80" s="50"/>
      <c r="K80" s="50"/>
      <c r="M80" s="51"/>
      <c r="N80" s="51"/>
      <c r="O80" s="51"/>
      <c r="P80" s="51"/>
      <c r="Q80" s="52"/>
      <c r="R80" s="52"/>
      <c r="S80" s="52"/>
    </row>
    <row r="81" spans="4:19">
      <c r="D81" s="50"/>
      <c r="E81" s="50"/>
      <c r="F81" s="51"/>
      <c r="G81" s="51"/>
      <c r="I81" s="50"/>
      <c r="J81" s="50"/>
      <c r="K81" s="50"/>
      <c r="M81" s="51"/>
      <c r="N81" s="51"/>
      <c r="O81" s="51"/>
      <c r="P81" s="51"/>
      <c r="Q81" s="52"/>
      <c r="R81" s="52"/>
      <c r="S81" s="52"/>
    </row>
    <row r="82" spans="4:19">
      <c r="D82" s="50"/>
      <c r="E82" s="50"/>
      <c r="F82" s="51"/>
      <c r="G82" s="51"/>
      <c r="I82" s="50"/>
      <c r="J82" s="50"/>
      <c r="K82" s="50"/>
      <c r="M82" s="51"/>
      <c r="N82" s="51"/>
      <c r="O82" s="51"/>
      <c r="P82" s="51"/>
      <c r="Q82" s="52"/>
      <c r="R82" s="52"/>
      <c r="S82" s="52"/>
    </row>
    <row r="83" spans="4:19">
      <c r="D83" s="50"/>
      <c r="E83" s="50"/>
      <c r="F83" s="51"/>
      <c r="G83" s="51"/>
      <c r="I83" s="50"/>
      <c r="J83" s="50"/>
      <c r="K83" s="50"/>
      <c r="M83" s="51"/>
      <c r="N83" s="51"/>
      <c r="O83" s="51"/>
      <c r="P83" s="51"/>
      <c r="Q83" s="52"/>
      <c r="R83" s="52"/>
      <c r="S83" s="52"/>
    </row>
    <row r="84" spans="4:19">
      <c r="D84" s="50"/>
      <c r="E84" s="50"/>
      <c r="F84" s="51"/>
      <c r="G84" s="51"/>
      <c r="I84" s="50"/>
      <c r="J84" s="50"/>
      <c r="K84" s="50"/>
      <c r="M84" s="51"/>
      <c r="N84" s="51"/>
      <c r="O84" s="51"/>
      <c r="P84" s="51"/>
      <c r="Q84" s="52"/>
      <c r="R84" s="52"/>
      <c r="S84" s="52"/>
    </row>
    <row r="85" spans="4:19">
      <c r="D85" s="50"/>
      <c r="E85" s="50"/>
      <c r="F85" s="51"/>
      <c r="G85" s="51"/>
      <c r="I85" s="50"/>
      <c r="J85" s="50"/>
      <c r="K85" s="50"/>
      <c r="M85" s="51"/>
      <c r="N85" s="51"/>
      <c r="O85" s="51"/>
      <c r="P85" s="51"/>
      <c r="Q85" s="52"/>
      <c r="R85" s="52"/>
      <c r="S85" s="52"/>
    </row>
    <row r="86" spans="4:19">
      <c r="D86" s="50"/>
      <c r="E86" s="50"/>
      <c r="F86" s="51"/>
      <c r="G86" s="51"/>
      <c r="I86" s="50"/>
      <c r="J86" s="50"/>
      <c r="K86" s="50"/>
      <c r="M86" s="51"/>
      <c r="N86" s="51"/>
      <c r="O86" s="51"/>
      <c r="P86" s="51"/>
      <c r="Q86" s="52"/>
      <c r="R86" s="52"/>
      <c r="S86" s="52"/>
    </row>
    <row r="87" spans="4:19">
      <c r="D87" s="50"/>
      <c r="E87" s="50"/>
      <c r="F87" s="51"/>
      <c r="G87" s="51"/>
      <c r="I87" s="50"/>
      <c r="J87" s="50"/>
      <c r="K87" s="50"/>
      <c r="M87" s="51"/>
      <c r="N87" s="51"/>
      <c r="O87" s="51"/>
      <c r="P87" s="51"/>
      <c r="Q87" s="52"/>
      <c r="R87" s="52"/>
      <c r="S87" s="52"/>
    </row>
    <row r="88" spans="4:19">
      <c r="D88" s="50"/>
      <c r="E88" s="50"/>
      <c r="F88" s="51"/>
      <c r="G88" s="51"/>
      <c r="I88" s="50"/>
      <c r="J88" s="50"/>
      <c r="K88" s="50"/>
      <c r="M88" s="51"/>
      <c r="N88" s="51"/>
      <c r="O88" s="51"/>
      <c r="P88" s="51"/>
      <c r="Q88" s="52"/>
      <c r="R88" s="52"/>
      <c r="S88" s="52"/>
    </row>
    <row r="89" spans="4:19">
      <c r="D89" s="50"/>
      <c r="E89" s="50"/>
      <c r="F89" s="51"/>
      <c r="G89" s="51"/>
      <c r="I89" s="50"/>
      <c r="J89" s="50"/>
      <c r="K89" s="50"/>
      <c r="M89" s="51"/>
      <c r="N89" s="51"/>
      <c r="O89" s="51"/>
      <c r="P89" s="51"/>
      <c r="Q89" s="52"/>
      <c r="R89" s="52"/>
      <c r="S89" s="52"/>
    </row>
    <row r="90" spans="4:19">
      <c r="D90" s="50"/>
      <c r="E90" s="50"/>
      <c r="F90" s="51"/>
      <c r="G90" s="51"/>
      <c r="I90" s="50"/>
      <c r="J90" s="50"/>
      <c r="K90" s="50"/>
      <c r="M90" s="51"/>
      <c r="N90" s="51"/>
      <c r="O90" s="51"/>
      <c r="P90" s="51"/>
      <c r="Q90" s="52"/>
      <c r="R90" s="52"/>
      <c r="S90" s="52"/>
    </row>
    <row r="91" spans="4:19">
      <c r="D91" s="50"/>
      <c r="E91" s="50"/>
      <c r="F91" s="51"/>
      <c r="G91" s="51"/>
      <c r="I91" s="50"/>
      <c r="J91" s="50"/>
      <c r="K91" s="50"/>
      <c r="M91" s="51"/>
      <c r="N91" s="51"/>
      <c r="O91" s="51"/>
      <c r="P91" s="51"/>
      <c r="Q91" s="52"/>
      <c r="R91" s="52"/>
      <c r="S91" s="52"/>
    </row>
    <row r="92" spans="4:19">
      <c r="D92" s="50"/>
      <c r="E92" s="50"/>
      <c r="F92" s="51"/>
      <c r="G92" s="51"/>
      <c r="I92" s="50"/>
      <c r="J92" s="50"/>
      <c r="K92" s="50"/>
      <c r="M92" s="51"/>
      <c r="N92" s="51"/>
      <c r="O92" s="51"/>
      <c r="P92" s="51"/>
      <c r="Q92" s="52"/>
      <c r="R92" s="52"/>
      <c r="S92" s="52"/>
    </row>
    <row r="93" spans="4:19">
      <c r="D93" s="50"/>
      <c r="E93" s="50"/>
      <c r="F93" s="51"/>
      <c r="G93" s="51"/>
      <c r="I93" s="50"/>
      <c r="J93" s="50"/>
      <c r="K93" s="50"/>
      <c r="M93" s="51"/>
      <c r="N93" s="51"/>
      <c r="O93" s="51"/>
      <c r="P93" s="51"/>
      <c r="Q93" s="52"/>
      <c r="R93" s="52"/>
      <c r="S93" s="52"/>
    </row>
    <row r="94" spans="4:19">
      <c r="D94" s="50"/>
      <c r="E94" s="50"/>
      <c r="F94" s="51"/>
      <c r="G94" s="51"/>
      <c r="I94" s="50"/>
      <c r="J94" s="50"/>
      <c r="K94" s="50"/>
      <c r="M94" s="51"/>
      <c r="N94" s="51"/>
      <c r="O94" s="51"/>
      <c r="P94" s="51"/>
      <c r="Q94" s="52"/>
      <c r="R94" s="52"/>
      <c r="S94" s="52"/>
    </row>
    <row r="95" spans="4:19">
      <c r="D95" s="50"/>
      <c r="E95" s="50"/>
      <c r="F95" s="51"/>
      <c r="G95" s="51"/>
      <c r="I95" s="50"/>
      <c r="J95" s="50"/>
      <c r="K95" s="50"/>
      <c r="M95" s="51"/>
      <c r="N95" s="51"/>
      <c r="O95" s="51"/>
      <c r="P95" s="51"/>
      <c r="Q95" s="52"/>
      <c r="R95" s="52"/>
      <c r="S95" s="52"/>
    </row>
    <row r="96" spans="4:19">
      <c r="D96" s="50"/>
      <c r="E96" s="50"/>
      <c r="F96" s="51"/>
      <c r="G96" s="51"/>
      <c r="I96" s="50"/>
      <c r="J96" s="50"/>
      <c r="K96" s="50"/>
      <c r="M96" s="51"/>
      <c r="N96" s="51"/>
      <c r="O96" s="51"/>
      <c r="P96" s="51"/>
      <c r="Q96" s="52"/>
      <c r="R96" s="52"/>
      <c r="S96" s="52"/>
    </row>
    <row r="97" spans="4:19">
      <c r="D97" s="50"/>
      <c r="E97" s="50"/>
      <c r="F97" s="51"/>
      <c r="G97" s="51"/>
      <c r="I97" s="50"/>
      <c r="J97" s="50"/>
      <c r="K97" s="50"/>
      <c r="M97" s="51"/>
      <c r="N97" s="51"/>
      <c r="O97" s="51"/>
      <c r="P97" s="51"/>
      <c r="Q97" s="52"/>
      <c r="R97" s="52"/>
      <c r="S97" s="52"/>
    </row>
    <row r="98" spans="4:19">
      <c r="D98" s="50"/>
      <c r="E98" s="50"/>
      <c r="F98" s="51"/>
      <c r="G98" s="51"/>
      <c r="I98" s="50"/>
      <c r="J98" s="50"/>
      <c r="K98" s="50"/>
      <c r="M98" s="51"/>
      <c r="N98" s="51"/>
      <c r="O98" s="51"/>
      <c r="P98" s="51"/>
      <c r="Q98" s="52"/>
      <c r="R98" s="52"/>
      <c r="S98" s="52"/>
    </row>
    <row r="99" spans="4:19">
      <c r="D99" s="50"/>
      <c r="E99" s="50"/>
      <c r="F99" s="51"/>
      <c r="G99" s="51"/>
      <c r="I99" s="50"/>
      <c r="J99" s="50"/>
      <c r="K99" s="50"/>
      <c r="M99" s="51"/>
      <c r="N99" s="51"/>
      <c r="O99" s="51"/>
      <c r="P99" s="51"/>
      <c r="Q99" s="52"/>
      <c r="R99" s="52"/>
      <c r="S99" s="52"/>
    </row>
    <row r="100" spans="4:19">
      <c r="D100" s="50"/>
      <c r="E100" s="50"/>
      <c r="F100" s="51"/>
      <c r="G100" s="51"/>
      <c r="I100" s="50"/>
      <c r="J100" s="50"/>
      <c r="K100" s="50"/>
      <c r="M100" s="51"/>
      <c r="N100" s="51"/>
      <c r="O100" s="51"/>
      <c r="P100" s="51"/>
      <c r="Q100" s="52"/>
      <c r="R100" s="52"/>
      <c r="S100" s="52"/>
    </row>
    <row r="101" spans="4:19">
      <c r="D101" s="50"/>
      <c r="E101" s="50"/>
      <c r="F101" s="51"/>
      <c r="G101" s="51"/>
      <c r="I101" s="50"/>
      <c r="J101" s="50"/>
      <c r="K101" s="50"/>
      <c r="M101" s="51"/>
      <c r="N101" s="51"/>
      <c r="O101" s="51"/>
      <c r="P101" s="51"/>
      <c r="Q101" s="52"/>
      <c r="R101" s="52"/>
      <c r="S101" s="52"/>
    </row>
    <row r="102" spans="4:19">
      <c r="D102" s="50"/>
      <c r="E102" s="50"/>
      <c r="F102" s="51"/>
      <c r="G102" s="51"/>
      <c r="I102" s="50"/>
      <c r="J102" s="50"/>
      <c r="K102" s="50"/>
      <c r="M102" s="51"/>
      <c r="N102" s="51"/>
      <c r="O102" s="51"/>
      <c r="P102" s="51"/>
      <c r="Q102" s="52"/>
      <c r="R102" s="52"/>
      <c r="S102" s="52"/>
    </row>
    <row r="103" spans="4:19">
      <c r="D103" s="50"/>
      <c r="E103" s="50"/>
      <c r="F103" s="51"/>
      <c r="G103" s="51"/>
      <c r="I103" s="50"/>
      <c r="J103" s="50"/>
      <c r="K103" s="50"/>
      <c r="M103" s="51"/>
      <c r="N103" s="51"/>
      <c r="O103" s="51"/>
      <c r="P103" s="51"/>
      <c r="Q103" s="52"/>
      <c r="R103" s="52"/>
      <c r="S103" s="52"/>
    </row>
    <row r="104" spans="4:19">
      <c r="D104" s="50"/>
      <c r="E104" s="50"/>
      <c r="F104" s="51"/>
      <c r="G104" s="51"/>
      <c r="I104" s="50"/>
      <c r="J104" s="50"/>
      <c r="K104" s="50"/>
      <c r="M104" s="51"/>
      <c r="N104" s="51"/>
      <c r="O104" s="51"/>
      <c r="P104" s="51"/>
      <c r="Q104" s="52"/>
      <c r="R104" s="52"/>
      <c r="S104" s="52"/>
    </row>
    <row r="105" spans="4:19">
      <c r="Q105" s="53"/>
      <c r="R105" s="53"/>
      <c r="S105" s="53"/>
    </row>
  </sheetData>
  <mergeCells count="15">
    <mergeCell ref="A3:A4"/>
    <mergeCell ref="B3:B4"/>
    <mergeCell ref="A2:H2"/>
    <mergeCell ref="G3:G4"/>
    <mergeCell ref="R3:R4"/>
    <mergeCell ref="C3:C4"/>
    <mergeCell ref="S3:S4"/>
    <mergeCell ref="D1:S1"/>
    <mergeCell ref="I2:P2"/>
    <mergeCell ref="Q2:S2"/>
    <mergeCell ref="D3:D4"/>
    <mergeCell ref="E3:E4"/>
    <mergeCell ref="F3:F4"/>
    <mergeCell ref="H3:H4"/>
    <mergeCell ref="Q3:Q4"/>
  </mergeCells>
  <phoneticPr fontId="22" type="noConversion"/>
  <printOptions horizontalCentered="1"/>
  <pageMargins left="7.0000000000000007E-2" right="0.21"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4"/>
  <sheetViews>
    <sheetView topLeftCell="A24" zoomScale="112" zoomScaleNormal="112" workbookViewId="0">
      <selection activeCell="F6" sqref="F6"/>
    </sheetView>
  </sheetViews>
  <sheetFormatPr baseColWidth="10" defaultRowHeight="14.4"/>
  <cols>
    <col min="1" max="1" width="7.6640625" customWidth="1"/>
    <col min="2" max="2" width="60.109375" customWidth="1"/>
    <col min="3" max="3" width="24.6640625" customWidth="1"/>
    <col min="4" max="4" width="27.88671875" customWidth="1"/>
    <col min="6" max="6" width="90.44140625" customWidth="1"/>
  </cols>
  <sheetData>
    <row r="1" spans="1:6">
      <c r="A1" s="78" t="s">
        <v>263</v>
      </c>
      <c r="B1" s="77"/>
      <c r="C1" s="77"/>
      <c r="D1" s="77"/>
    </row>
    <row r="2" spans="1:6" ht="36" customHeight="1">
      <c r="A2" s="76" t="s">
        <v>262</v>
      </c>
      <c r="B2" s="77"/>
      <c r="C2" s="77"/>
      <c r="D2" s="77"/>
    </row>
    <row r="3" spans="1:6" ht="43.2">
      <c r="A3" s="5"/>
      <c r="F3" s="22" t="s">
        <v>697</v>
      </c>
    </row>
    <row r="4" spans="1:6">
      <c r="A4" s="5"/>
    </row>
    <row r="5" spans="1:6" ht="40.200000000000003" customHeight="1">
      <c r="A5" s="79" t="s">
        <v>261</v>
      </c>
      <c r="B5" s="80"/>
      <c r="C5" s="80"/>
      <c r="D5" s="80"/>
    </row>
    <row r="6" spans="1:6" ht="138" customHeight="1">
      <c r="A6" s="67" t="s">
        <v>260</v>
      </c>
      <c r="B6" s="84"/>
      <c r="C6" s="4" t="s">
        <v>259</v>
      </c>
      <c r="D6" s="4" t="s">
        <v>258</v>
      </c>
    </row>
    <row r="7" spans="1:6" ht="55.2" customHeight="1">
      <c r="A7" s="67" t="s">
        <v>257</v>
      </c>
      <c r="B7" s="68"/>
      <c r="C7" s="68"/>
      <c r="D7" s="69"/>
    </row>
    <row r="8" spans="1:6" ht="41.4">
      <c r="A8" s="2">
        <v>1</v>
      </c>
      <c r="B8" s="2" t="s">
        <v>256</v>
      </c>
      <c r="C8" s="2" t="s">
        <v>61</v>
      </c>
      <c r="D8" s="2" t="s">
        <v>61</v>
      </c>
    </row>
    <row r="9" spans="1:6" ht="55.2">
      <c r="A9" s="2">
        <v>2</v>
      </c>
      <c r="B9" s="2" t="s">
        <v>255</v>
      </c>
      <c r="C9" s="2" t="s">
        <v>61</v>
      </c>
      <c r="D9" s="2" t="s">
        <v>61</v>
      </c>
    </row>
    <row r="10" spans="1:6" ht="41.4">
      <c r="A10" s="2">
        <v>3</v>
      </c>
      <c r="B10" s="2" t="s">
        <v>254</v>
      </c>
      <c r="C10" s="2" t="s">
        <v>61</v>
      </c>
      <c r="D10" s="2" t="s">
        <v>61</v>
      </c>
    </row>
    <row r="11" spans="1:6" ht="55.2">
      <c r="A11" s="2">
        <v>4</v>
      </c>
      <c r="B11" s="2" t="s">
        <v>253</v>
      </c>
      <c r="C11" s="2" t="s">
        <v>61</v>
      </c>
      <c r="D11" s="2" t="s">
        <v>61</v>
      </c>
    </row>
    <row r="12" spans="1:6" ht="27.6">
      <c r="A12" s="2">
        <v>5</v>
      </c>
      <c r="B12" s="2" t="s">
        <v>252</v>
      </c>
      <c r="C12" s="2" t="s">
        <v>61</v>
      </c>
      <c r="D12" s="2" t="s">
        <v>61</v>
      </c>
    </row>
    <row r="13" spans="1:6" ht="41.4">
      <c r="A13" s="2">
        <v>6</v>
      </c>
      <c r="B13" s="2" t="s">
        <v>251</v>
      </c>
      <c r="C13" s="2" t="s">
        <v>61</v>
      </c>
      <c r="D13" s="2" t="s">
        <v>61</v>
      </c>
    </row>
    <row r="14" spans="1:6" ht="41.4">
      <c r="A14" s="2">
        <v>7</v>
      </c>
      <c r="B14" s="2" t="s">
        <v>250</v>
      </c>
      <c r="C14" s="2" t="s">
        <v>61</v>
      </c>
      <c r="D14" s="2" t="s">
        <v>61</v>
      </c>
    </row>
    <row r="15" spans="1:6" ht="41.4">
      <c r="A15" s="2">
        <v>8</v>
      </c>
      <c r="B15" s="2" t="s">
        <v>249</v>
      </c>
      <c r="C15" s="2" t="s">
        <v>61</v>
      </c>
      <c r="D15" s="2" t="s">
        <v>61</v>
      </c>
    </row>
    <row r="16" spans="1:6" ht="41.4">
      <c r="A16" s="2">
        <v>9</v>
      </c>
      <c r="B16" s="2" t="s">
        <v>248</v>
      </c>
      <c r="C16" s="2" t="s">
        <v>61</v>
      </c>
      <c r="D16" s="2" t="s">
        <v>61</v>
      </c>
    </row>
    <row r="17" spans="1:4" ht="27.6">
      <c r="A17" s="2">
        <v>10</v>
      </c>
      <c r="B17" s="2" t="s">
        <v>247</v>
      </c>
      <c r="C17" s="2" t="s">
        <v>61</v>
      </c>
      <c r="D17" s="2" t="s">
        <v>61</v>
      </c>
    </row>
    <row r="18" spans="1:4" ht="27.6">
      <c r="A18" s="2">
        <v>11</v>
      </c>
      <c r="B18" s="2" t="s">
        <v>246</v>
      </c>
      <c r="C18" s="2" t="s">
        <v>61</v>
      </c>
      <c r="D18" s="2" t="s">
        <v>61</v>
      </c>
    </row>
    <row r="19" spans="1:4" ht="55.2">
      <c r="A19" s="2">
        <v>12</v>
      </c>
      <c r="B19" s="2" t="s">
        <v>245</v>
      </c>
      <c r="C19" s="2" t="s">
        <v>61</v>
      </c>
      <c r="D19" s="2" t="s">
        <v>61</v>
      </c>
    </row>
    <row r="20" spans="1:4" ht="69">
      <c r="A20" s="2">
        <v>13</v>
      </c>
      <c r="B20" s="2" t="s">
        <v>244</v>
      </c>
      <c r="C20" s="2" t="s">
        <v>61</v>
      </c>
      <c r="D20" s="2" t="s">
        <v>61</v>
      </c>
    </row>
    <row r="21" spans="1:4" ht="69">
      <c r="A21" s="2">
        <v>14</v>
      </c>
      <c r="B21" s="2" t="s">
        <v>243</v>
      </c>
      <c r="C21" s="2" t="s">
        <v>61</v>
      </c>
      <c r="D21" s="2" t="s">
        <v>61</v>
      </c>
    </row>
    <row r="22" spans="1:4" ht="96.6">
      <c r="A22" s="2">
        <v>15</v>
      </c>
      <c r="B22" s="2" t="s">
        <v>242</v>
      </c>
      <c r="C22" s="23">
        <v>0</v>
      </c>
      <c r="D22" s="2" t="s">
        <v>61</v>
      </c>
    </row>
    <row r="23" spans="1:4" ht="27.6">
      <c r="A23" s="21">
        <v>16</v>
      </c>
      <c r="B23" s="21" t="s">
        <v>241</v>
      </c>
      <c r="C23" s="21" t="s">
        <v>79</v>
      </c>
      <c r="D23" s="21" t="s">
        <v>79</v>
      </c>
    </row>
    <row r="24" spans="1:4" ht="55.2">
      <c r="A24" s="2">
        <v>17</v>
      </c>
      <c r="B24" s="2" t="s">
        <v>240</v>
      </c>
      <c r="C24" s="2" t="s">
        <v>61</v>
      </c>
      <c r="D24" s="2" t="s">
        <v>61</v>
      </c>
    </row>
    <row r="25" spans="1:4" ht="27.6">
      <c r="A25" s="2">
        <v>18</v>
      </c>
      <c r="B25" s="2" t="s">
        <v>239</v>
      </c>
      <c r="C25" s="2" t="s">
        <v>61</v>
      </c>
      <c r="D25" s="2" t="s">
        <v>61</v>
      </c>
    </row>
    <row r="26" spans="1:4" ht="41.4">
      <c r="A26" s="2">
        <v>19</v>
      </c>
      <c r="B26" s="2" t="s">
        <v>238</v>
      </c>
      <c r="C26" s="2" t="s">
        <v>61</v>
      </c>
      <c r="D26" s="2" t="s">
        <v>61</v>
      </c>
    </row>
    <row r="27" spans="1:4" ht="27.6">
      <c r="A27" s="2">
        <v>20</v>
      </c>
      <c r="B27" s="2" t="s">
        <v>237</v>
      </c>
      <c r="C27" s="2" t="s">
        <v>61</v>
      </c>
      <c r="D27" s="2" t="s">
        <v>61</v>
      </c>
    </row>
    <row r="28" spans="1:4" ht="27.6">
      <c r="A28" s="21">
        <v>21</v>
      </c>
      <c r="B28" s="21" t="s">
        <v>236</v>
      </c>
      <c r="C28" s="21" t="s">
        <v>79</v>
      </c>
      <c r="D28" s="21" t="s">
        <v>79</v>
      </c>
    </row>
    <row r="29" spans="1:4" ht="27.6">
      <c r="A29" s="2">
        <v>22</v>
      </c>
      <c r="B29" s="2" t="s">
        <v>235</v>
      </c>
      <c r="C29" s="2" t="s">
        <v>61</v>
      </c>
      <c r="D29" s="2" t="s">
        <v>61</v>
      </c>
    </row>
    <row r="30" spans="1:4" ht="41.4">
      <c r="A30" s="2">
        <v>23</v>
      </c>
      <c r="B30" s="2" t="s">
        <v>234</v>
      </c>
      <c r="C30" s="2" t="s">
        <v>61</v>
      </c>
      <c r="D30" s="2" t="s">
        <v>61</v>
      </c>
    </row>
    <row r="31" spans="1:4" ht="27.6">
      <c r="A31" s="2">
        <v>24</v>
      </c>
      <c r="B31" s="2" t="s">
        <v>233</v>
      </c>
      <c r="C31" s="2" t="s">
        <v>61</v>
      </c>
      <c r="D31" s="2" t="s">
        <v>61</v>
      </c>
    </row>
    <row r="32" spans="1:4" ht="27.6">
      <c r="A32" s="21">
        <v>25</v>
      </c>
      <c r="B32" s="21" t="s">
        <v>232</v>
      </c>
      <c r="C32" s="21" t="s">
        <v>79</v>
      </c>
      <c r="D32" s="21" t="s">
        <v>79</v>
      </c>
    </row>
    <row r="33" spans="1:4" ht="41.4">
      <c r="A33" s="2">
        <v>26</v>
      </c>
      <c r="B33" s="2" t="s">
        <v>231</v>
      </c>
      <c r="C33" s="2" t="s">
        <v>61</v>
      </c>
      <c r="D33" s="2" t="s">
        <v>61</v>
      </c>
    </row>
    <row r="34" spans="1:4" ht="41.4">
      <c r="A34" s="2">
        <v>27</v>
      </c>
      <c r="B34" s="2" t="s">
        <v>230</v>
      </c>
      <c r="C34" s="2" t="s">
        <v>61</v>
      </c>
      <c r="D34" s="2" t="s">
        <v>61</v>
      </c>
    </row>
    <row r="35" spans="1:4" ht="27.6">
      <c r="A35" s="2">
        <v>28</v>
      </c>
      <c r="B35" s="2" t="s">
        <v>229</v>
      </c>
      <c r="C35" s="2" t="s">
        <v>61</v>
      </c>
      <c r="D35" s="2" t="s">
        <v>61</v>
      </c>
    </row>
    <row r="36" spans="1:4" ht="69">
      <c r="A36" s="2">
        <v>29</v>
      </c>
      <c r="B36" s="2" t="s">
        <v>228</v>
      </c>
      <c r="C36" s="2" t="s">
        <v>61</v>
      </c>
      <c r="D36" s="2" t="s">
        <v>61</v>
      </c>
    </row>
    <row r="37" spans="1:4" ht="41.4">
      <c r="A37" s="2">
        <v>30</v>
      </c>
      <c r="B37" s="2" t="s">
        <v>227</v>
      </c>
      <c r="C37" s="2" t="s">
        <v>61</v>
      </c>
      <c r="D37" s="2" t="s">
        <v>61</v>
      </c>
    </row>
    <row r="38" spans="1:4" ht="41.4">
      <c r="A38" s="2">
        <v>31</v>
      </c>
      <c r="B38" s="2" t="s">
        <v>226</v>
      </c>
      <c r="C38" s="2" t="s">
        <v>61</v>
      </c>
      <c r="D38" s="2" t="s">
        <v>61</v>
      </c>
    </row>
    <row r="39" spans="1:4" ht="27.6">
      <c r="A39" s="2">
        <v>32</v>
      </c>
      <c r="B39" s="2" t="s">
        <v>225</v>
      </c>
      <c r="C39" s="2" t="s">
        <v>61</v>
      </c>
      <c r="D39" s="2" t="s">
        <v>61</v>
      </c>
    </row>
    <row r="40" spans="1:4" ht="55.2">
      <c r="A40" s="2">
        <v>33</v>
      </c>
      <c r="B40" s="2" t="s">
        <v>224</v>
      </c>
      <c r="C40" s="2" t="s">
        <v>61</v>
      </c>
      <c r="D40" s="2" t="s">
        <v>61</v>
      </c>
    </row>
    <row r="41" spans="1:4" ht="55.2">
      <c r="A41" s="2">
        <v>34</v>
      </c>
      <c r="B41" s="2" t="s">
        <v>223</v>
      </c>
      <c r="C41" s="2" t="s">
        <v>61</v>
      </c>
      <c r="D41" s="2" t="s">
        <v>61</v>
      </c>
    </row>
    <row r="42" spans="1:4" ht="55.2">
      <c r="A42" s="2">
        <v>35</v>
      </c>
      <c r="B42" s="2" t="s">
        <v>222</v>
      </c>
      <c r="C42" s="2" t="s">
        <v>61</v>
      </c>
      <c r="D42" s="2" t="s">
        <v>61</v>
      </c>
    </row>
    <row r="43" spans="1:4" ht="41.4">
      <c r="A43" s="2">
        <v>36</v>
      </c>
      <c r="B43" s="2" t="s">
        <v>221</v>
      </c>
      <c r="C43" s="2" t="s">
        <v>61</v>
      </c>
      <c r="D43" s="2" t="s">
        <v>61</v>
      </c>
    </row>
    <row r="44" spans="1:4" ht="69">
      <c r="A44" s="2">
        <v>37</v>
      </c>
      <c r="B44" s="2" t="s">
        <v>220</v>
      </c>
      <c r="C44" s="2" t="s">
        <v>61</v>
      </c>
      <c r="D44" s="2" t="s">
        <v>61</v>
      </c>
    </row>
    <row r="45" spans="1:4" ht="110.4" customHeight="1">
      <c r="A45" s="67" t="s">
        <v>219</v>
      </c>
      <c r="B45" s="68"/>
      <c r="C45" s="68"/>
      <c r="D45" s="69"/>
    </row>
    <row r="46" spans="1:4" ht="27.6">
      <c r="A46" s="2">
        <v>38</v>
      </c>
      <c r="B46" s="2" t="s">
        <v>218</v>
      </c>
      <c r="C46" s="2" t="s">
        <v>61</v>
      </c>
      <c r="D46" s="2" t="s">
        <v>61</v>
      </c>
    </row>
    <row r="47" spans="1:4" ht="27.6">
      <c r="A47" s="2">
        <v>39</v>
      </c>
      <c r="B47" s="2" t="s">
        <v>217</v>
      </c>
      <c r="C47" s="2" t="s">
        <v>61</v>
      </c>
      <c r="D47" s="2" t="s">
        <v>61</v>
      </c>
    </row>
    <row r="48" spans="1:4" ht="41.4">
      <c r="A48" s="2">
        <v>40</v>
      </c>
      <c r="B48" s="2" t="s">
        <v>216</v>
      </c>
      <c r="C48" s="2" t="s">
        <v>61</v>
      </c>
      <c r="D48" s="2" t="s">
        <v>61</v>
      </c>
    </row>
    <row r="49" spans="1:4" ht="27.6">
      <c r="A49" s="2">
        <v>41</v>
      </c>
      <c r="B49" s="2" t="s">
        <v>215</v>
      </c>
      <c r="C49" s="2" t="s">
        <v>61</v>
      </c>
      <c r="D49" s="2" t="s">
        <v>61</v>
      </c>
    </row>
    <row r="50" spans="1:4" ht="41.4">
      <c r="A50" s="2">
        <v>42</v>
      </c>
      <c r="B50" s="2" t="s">
        <v>214</v>
      </c>
      <c r="C50" s="2" t="s">
        <v>61</v>
      </c>
      <c r="D50" s="2" t="s">
        <v>61</v>
      </c>
    </row>
    <row r="51" spans="1:4">
      <c r="A51" s="2">
        <v>43</v>
      </c>
      <c r="B51" s="2" t="s">
        <v>213</v>
      </c>
      <c r="C51" s="2" t="s">
        <v>61</v>
      </c>
      <c r="D51" s="2" t="s">
        <v>61</v>
      </c>
    </row>
    <row r="52" spans="1:4" ht="41.4">
      <c r="A52" s="2">
        <v>44</v>
      </c>
      <c r="B52" s="2" t="s">
        <v>212</v>
      </c>
      <c r="C52" s="2" t="s">
        <v>61</v>
      </c>
      <c r="D52" s="2" t="s">
        <v>61</v>
      </c>
    </row>
    <row r="53" spans="1:4" ht="55.2">
      <c r="A53" s="21">
        <v>45</v>
      </c>
      <c r="B53" s="21" t="s">
        <v>211</v>
      </c>
      <c r="C53" s="21" t="s">
        <v>79</v>
      </c>
      <c r="D53" s="21" t="s">
        <v>79</v>
      </c>
    </row>
    <row r="54" spans="1:4" ht="55.2">
      <c r="A54" s="2">
        <v>46</v>
      </c>
      <c r="B54" s="2" t="s">
        <v>210</v>
      </c>
      <c r="C54" s="2" t="s">
        <v>61</v>
      </c>
      <c r="D54" s="2" t="s">
        <v>61</v>
      </c>
    </row>
    <row r="55" spans="1:4">
      <c r="A55" s="2">
        <v>47</v>
      </c>
      <c r="B55" s="2" t="s">
        <v>209</v>
      </c>
      <c r="C55" s="2" t="s">
        <v>61</v>
      </c>
      <c r="D55" s="2" t="s">
        <v>61</v>
      </c>
    </row>
    <row r="56" spans="1:4">
      <c r="A56" s="2">
        <v>48</v>
      </c>
      <c r="B56" s="2" t="s">
        <v>208</v>
      </c>
      <c r="C56" s="2" t="s">
        <v>61</v>
      </c>
      <c r="D56" s="2" t="s">
        <v>61</v>
      </c>
    </row>
    <row r="57" spans="1:4">
      <c r="A57" s="2">
        <v>49</v>
      </c>
      <c r="B57" s="2" t="s">
        <v>207</v>
      </c>
      <c r="C57" s="2" t="s">
        <v>61</v>
      </c>
      <c r="D57" s="2" t="s">
        <v>61</v>
      </c>
    </row>
    <row r="58" spans="1:4" ht="27.6">
      <c r="A58" s="2">
        <v>50</v>
      </c>
      <c r="B58" s="2" t="s">
        <v>206</v>
      </c>
      <c r="C58" s="2" t="s">
        <v>61</v>
      </c>
      <c r="D58" s="2" t="s">
        <v>61</v>
      </c>
    </row>
    <row r="59" spans="1:4">
      <c r="A59" s="2">
        <v>51</v>
      </c>
      <c r="B59" s="2" t="s">
        <v>205</v>
      </c>
      <c r="C59" s="2" t="s">
        <v>61</v>
      </c>
      <c r="D59" s="2" t="s">
        <v>61</v>
      </c>
    </row>
    <row r="60" spans="1:4">
      <c r="A60" s="2">
        <v>52</v>
      </c>
      <c r="B60" s="2" t="s">
        <v>204</v>
      </c>
      <c r="C60" s="2" t="s">
        <v>61</v>
      </c>
      <c r="D60" s="2" t="s">
        <v>61</v>
      </c>
    </row>
    <row r="61" spans="1:4" ht="27.6">
      <c r="A61" s="2">
        <v>53</v>
      </c>
      <c r="B61" s="2" t="s">
        <v>203</v>
      </c>
      <c r="C61" s="2" t="s">
        <v>61</v>
      </c>
      <c r="D61" s="2" t="s">
        <v>61</v>
      </c>
    </row>
    <row r="62" spans="1:4" ht="27.6">
      <c r="A62" s="2">
        <v>54</v>
      </c>
      <c r="B62" s="2" t="s">
        <v>202</v>
      </c>
      <c r="C62" s="2" t="s">
        <v>61</v>
      </c>
      <c r="D62" s="2" t="s">
        <v>61</v>
      </c>
    </row>
    <row r="63" spans="1:4" ht="41.4">
      <c r="A63" s="3" t="s">
        <v>201</v>
      </c>
      <c r="B63" s="2" t="s">
        <v>200</v>
      </c>
      <c r="C63" s="2" t="s">
        <v>61</v>
      </c>
      <c r="D63" s="2" t="s">
        <v>61</v>
      </c>
    </row>
    <row r="64" spans="1:4" ht="41.4">
      <c r="A64" s="2">
        <v>56</v>
      </c>
      <c r="B64" s="2" t="s">
        <v>199</v>
      </c>
      <c r="C64" s="2" t="s">
        <v>61</v>
      </c>
      <c r="D64" s="2" t="s">
        <v>61</v>
      </c>
    </row>
    <row r="65" spans="1:4">
      <c r="A65" s="2">
        <v>57</v>
      </c>
      <c r="B65" s="2" t="s">
        <v>198</v>
      </c>
      <c r="C65" s="2" t="s">
        <v>61</v>
      </c>
      <c r="D65" s="2" t="s">
        <v>61</v>
      </c>
    </row>
    <row r="66" spans="1:4" ht="69">
      <c r="A66" s="21">
        <v>58</v>
      </c>
      <c r="B66" s="21" t="s">
        <v>197</v>
      </c>
      <c r="C66" s="21" t="s">
        <v>79</v>
      </c>
      <c r="D66" s="21" t="s">
        <v>79</v>
      </c>
    </row>
    <row r="67" spans="1:4" ht="69">
      <c r="A67" s="2">
        <v>59</v>
      </c>
      <c r="B67" s="2" t="s">
        <v>196</v>
      </c>
      <c r="C67" s="2" t="s">
        <v>61</v>
      </c>
      <c r="D67" s="2" t="s">
        <v>61</v>
      </c>
    </row>
    <row r="68" spans="1:4" ht="69">
      <c r="A68" s="2">
        <v>60</v>
      </c>
      <c r="B68" s="2" t="s">
        <v>195</v>
      </c>
      <c r="C68" s="2" t="s">
        <v>61</v>
      </c>
      <c r="D68" s="2" t="s">
        <v>61</v>
      </c>
    </row>
    <row r="69" spans="1:4" ht="82.8">
      <c r="A69" s="2">
        <v>61</v>
      </c>
      <c r="B69" s="2" t="s">
        <v>194</v>
      </c>
      <c r="C69" s="2" t="s">
        <v>61</v>
      </c>
      <c r="D69" s="2" t="s">
        <v>61</v>
      </c>
    </row>
    <row r="70" spans="1:4" ht="41.4">
      <c r="A70" s="2">
        <v>62</v>
      </c>
      <c r="B70" s="2" t="s">
        <v>193</v>
      </c>
      <c r="C70" s="2" t="s">
        <v>61</v>
      </c>
      <c r="D70" s="2" t="s">
        <v>61</v>
      </c>
    </row>
    <row r="71" spans="1:4" ht="55.2">
      <c r="A71" s="2">
        <v>63</v>
      </c>
      <c r="B71" s="2" t="s">
        <v>192</v>
      </c>
      <c r="C71" s="2" t="s">
        <v>61</v>
      </c>
      <c r="D71" s="2" t="s">
        <v>61</v>
      </c>
    </row>
    <row r="72" spans="1:4" ht="55.2">
      <c r="A72" s="21">
        <v>64</v>
      </c>
      <c r="B72" s="21" t="s">
        <v>191</v>
      </c>
      <c r="C72" s="21" t="s">
        <v>79</v>
      </c>
      <c r="D72" s="21" t="s">
        <v>79</v>
      </c>
    </row>
    <row r="73" spans="1:4">
      <c r="A73" s="2">
        <v>65</v>
      </c>
      <c r="B73" s="2" t="s">
        <v>190</v>
      </c>
      <c r="C73" s="2" t="s">
        <v>61</v>
      </c>
      <c r="D73" s="23">
        <v>0</v>
      </c>
    </row>
    <row r="74" spans="1:4" ht="27.6">
      <c r="A74" s="2">
        <v>66</v>
      </c>
      <c r="B74" s="2" t="s">
        <v>189</v>
      </c>
      <c r="C74" s="2" t="s">
        <v>61</v>
      </c>
      <c r="D74" s="23">
        <v>0</v>
      </c>
    </row>
    <row r="75" spans="1:4" ht="27.6">
      <c r="A75" s="2">
        <v>67</v>
      </c>
      <c r="B75" s="2" t="s">
        <v>188</v>
      </c>
      <c r="C75" s="2" t="s">
        <v>61</v>
      </c>
      <c r="D75" s="23">
        <v>0</v>
      </c>
    </row>
    <row r="76" spans="1:4" ht="27.6">
      <c r="A76" s="2">
        <v>68</v>
      </c>
      <c r="B76" s="2" t="s">
        <v>187</v>
      </c>
      <c r="C76" s="2" t="s">
        <v>61</v>
      </c>
      <c r="D76" s="23">
        <v>0</v>
      </c>
    </row>
    <row r="77" spans="1:4" ht="27.6">
      <c r="A77" s="2">
        <v>69</v>
      </c>
      <c r="B77" s="2" t="s">
        <v>186</v>
      </c>
      <c r="C77" s="2" t="s">
        <v>61</v>
      </c>
      <c r="D77" s="23">
        <v>0</v>
      </c>
    </row>
    <row r="78" spans="1:4" ht="27.6">
      <c r="A78" s="2">
        <v>70</v>
      </c>
      <c r="B78" s="2" t="s">
        <v>185</v>
      </c>
      <c r="C78" s="2" t="s">
        <v>61</v>
      </c>
      <c r="D78" s="23">
        <v>0</v>
      </c>
    </row>
    <row r="79" spans="1:4" ht="27.6">
      <c r="A79" s="2">
        <v>71</v>
      </c>
      <c r="B79" s="2" t="s">
        <v>184</v>
      </c>
      <c r="C79" s="2" t="s">
        <v>61</v>
      </c>
      <c r="D79" s="23">
        <v>0</v>
      </c>
    </row>
    <row r="80" spans="1:4" ht="27.6">
      <c r="A80" s="2">
        <v>72</v>
      </c>
      <c r="B80" s="2" t="s">
        <v>183</v>
      </c>
      <c r="C80" s="2" t="s">
        <v>61</v>
      </c>
      <c r="D80" s="23">
        <v>0</v>
      </c>
    </row>
    <row r="81" spans="1:4">
      <c r="A81" s="2">
        <v>73</v>
      </c>
      <c r="B81" s="2" t="s">
        <v>182</v>
      </c>
      <c r="C81" s="2" t="s">
        <v>61</v>
      </c>
      <c r="D81" s="23">
        <v>0</v>
      </c>
    </row>
    <row r="82" spans="1:4" ht="27.6">
      <c r="A82" s="2">
        <v>74</v>
      </c>
      <c r="B82" s="2" t="s">
        <v>181</v>
      </c>
      <c r="C82" s="2" t="s">
        <v>61</v>
      </c>
      <c r="D82" s="23">
        <v>0</v>
      </c>
    </row>
    <row r="83" spans="1:4" ht="27.6">
      <c r="A83" s="2">
        <v>75</v>
      </c>
      <c r="B83" s="2" t="s">
        <v>180</v>
      </c>
      <c r="C83" s="2" t="s">
        <v>61</v>
      </c>
      <c r="D83" s="23">
        <v>0</v>
      </c>
    </row>
    <row r="84" spans="1:4" ht="41.4">
      <c r="A84" s="2">
        <v>76</v>
      </c>
      <c r="B84" s="2" t="s">
        <v>179</v>
      </c>
      <c r="C84" s="2" t="s">
        <v>61</v>
      </c>
      <c r="D84" s="23">
        <v>0</v>
      </c>
    </row>
    <row r="85" spans="1:4">
      <c r="A85" s="2">
        <v>77</v>
      </c>
      <c r="B85" s="2" t="s">
        <v>178</v>
      </c>
      <c r="C85" s="2" t="s">
        <v>61</v>
      </c>
      <c r="D85" s="23">
        <v>0</v>
      </c>
    </row>
    <row r="86" spans="1:4" ht="27.6">
      <c r="A86" s="21">
        <v>78</v>
      </c>
      <c r="B86" s="21" t="s">
        <v>177</v>
      </c>
      <c r="C86" s="21" t="s">
        <v>79</v>
      </c>
      <c r="D86" s="21" t="s">
        <v>79</v>
      </c>
    </row>
    <row r="87" spans="1:4" ht="27.6">
      <c r="A87" s="2">
        <v>79</v>
      </c>
      <c r="B87" s="2" t="s">
        <v>176</v>
      </c>
      <c r="C87" s="2" t="s">
        <v>61</v>
      </c>
      <c r="D87" s="2" t="s">
        <v>61</v>
      </c>
    </row>
    <row r="88" spans="1:4" ht="82.8">
      <c r="A88" s="2">
        <v>80</v>
      </c>
      <c r="B88" s="2" t="s">
        <v>175</v>
      </c>
      <c r="C88" s="2" t="s">
        <v>61</v>
      </c>
      <c r="D88" s="2" t="s">
        <v>61</v>
      </c>
    </row>
    <row r="89" spans="1:4">
      <c r="A89" s="2">
        <v>81</v>
      </c>
      <c r="B89" s="2" t="s">
        <v>174</v>
      </c>
      <c r="C89" s="2" t="s">
        <v>61</v>
      </c>
      <c r="D89" s="2" t="s">
        <v>61</v>
      </c>
    </row>
    <row r="90" spans="1:4">
      <c r="A90" s="2">
        <v>82</v>
      </c>
      <c r="B90" s="2" t="s">
        <v>173</v>
      </c>
      <c r="C90" s="2" t="s">
        <v>61</v>
      </c>
      <c r="D90" s="2" t="s">
        <v>61</v>
      </c>
    </row>
    <row r="91" spans="1:4">
      <c r="A91" s="2">
        <v>83</v>
      </c>
      <c r="B91" s="2" t="s">
        <v>172</v>
      </c>
      <c r="C91" s="2" t="s">
        <v>61</v>
      </c>
      <c r="D91" s="2" t="s">
        <v>61</v>
      </c>
    </row>
    <row r="92" spans="1:4">
      <c r="A92" s="2">
        <v>84</v>
      </c>
      <c r="B92" s="2" t="s">
        <v>171</v>
      </c>
      <c r="C92" s="2" t="s">
        <v>61</v>
      </c>
      <c r="D92" s="2" t="s">
        <v>61</v>
      </c>
    </row>
    <row r="93" spans="1:4" ht="41.4">
      <c r="A93" s="2">
        <v>85</v>
      </c>
      <c r="B93" s="2" t="s">
        <v>170</v>
      </c>
      <c r="C93" s="2" t="s">
        <v>61</v>
      </c>
      <c r="D93" s="2" t="s">
        <v>61</v>
      </c>
    </row>
    <row r="94" spans="1:4">
      <c r="A94" s="2">
        <v>86</v>
      </c>
      <c r="B94" s="2" t="s">
        <v>169</v>
      </c>
      <c r="C94" s="2" t="s">
        <v>61</v>
      </c>
      <c r="D94" s="2" t="s">
        <v>61</v>
      </c>
    </row>
    <row r="95" spans="1:4" ht="27.6" customHeight="1">
      <c r="A95" s="67" t="s">
        <v>168</v>
      </c>
      <c r="B95" s="68"/>
      <c r="C95" s="68"/>
      <c r="D95" s="69"/>
    </row>
    <row r="96" spans="1:4" ht="27.6">
      <c r="A96" s="3" t="s">
        <v>167</v>
      </c>
      <c r="B96" s="2" t="s">
        <v>166</v>
      </c>
      <c r="C96" s="2" t="s">
        <v>61</v>
      </c>
      <c r="D96" s="2" t="s">
        <v>61</v>
      </c>
    </row>
    <row r="97" spans="1:4" ht="27.6">
      <c r="A97" s="2">
        <v>88</v>
      </c>
      <c r="B97" s="2" t="s">
        <v>165</v>
      </c>
      <c r="C97" s="2" t="s">
        <v>61</v>
      </c>
      <c r="D97" s="2" t="s">
        <v>61</v>
      </c>
    </row>
    <row r="98" spans="1:4" ht="27.6">
      <c r="A98" s="2">
        <v>89</v>
      </c>
      <c r="B98" s="2" t="s">
        <v>164</v>
      </c>
      <c r="C98" s="2" t="s">
        <v>61</v>
      </c>
      <c r="D98" s="2" t="s">
        <v>61</v>
      </c>
    </row>
    <row r="99" spans="1:4" ht="27.6">
      <c r="A99" s="2">
        <v>90</v>
      </c>
      <c r="B99" s="2" t="s">
        <v>163</v>
      </c>
      <c r="C99" s="2" t="s">
        <v>61</v>
      </c>
      <c r="D99" s="2" t="s">
        <v>61</v>
      </c>
    </row>
    <row r="100" spans="1:4" ht="27.6">
      <c r="A100" s="2">
        <v>91</v>
      </c>
      <c r="B100" s="2" t="s">
        <v>162</v>
      </c>
      <c r="C100" s="2" t="s">
        <v>61</v>
      </c>
      <c r="D100" s="2" t="s">
        <v>61</v>
      </c>
    </row>
    <row r="101" spans="1:4" ht="27.6">
      <c r="A101" s="2">
        <v>92</v>
      </c>
      <c r="B101" s="2" t="s">
        <v>161</v>
      </c>
      <c r="C101" s="2" t="s">
        <v>61</v>
      </c>
      <c r="D101" s="2" t="s">
        <v>61</v>
      </c>
    </row>
    <row r="102" spans="1:4" ht="27.6">
      <c r="A102" s="2">
        <v>93</v>
      </c>
      <c r="B102" s="2" t="s">
        <v>160</v>
      </c>
      <c r="C102" s="2" t="s">
        <v>61</v>
      </c>
      <c r="D102" s="2" t="s">
        <v>61</v>
      </c>
    </row>
    <row r="103" spans="1:4">
      <c r="A103" s="2">
        <v>94</v>
      </c>
      <c r="B103" s="2" t="s">
        <v>159</v>
      </c>
      <c r="C103" s="2" t="s">
        <v>61</v>
      </c>
      <c r="D103" s="2" t="s">
        <v>61</v>
      </c>
    </row>
    <row r="104" spans="1:4" ht="41.4">
      <c r="A104" s="2">
        <v>95</v>
      </c>
      <c r="B104" s="2" t="s">
        <v>158</v>
      </c>
      <c r="C104" s="2" t="s">
        <v>61</v>
      </c>
      <c r="D104" s="2" t="s">
        <v>61</v>
      </c>
    </row>
    <row r="105" spans="1:4" ht="27.6">
      <c r="A105" s="2">
        <v>96</v>
      </c>
      <c r="B105" s="2" t="s">
        <v>157</v>
      </c>
      <c r="C105" s="2" t="s">
        <v>61</v>
      </c>
      <c r="D105" s="2" t="s">
        <v>61</v>
      </c>
    </row>
    <row r="106" spans="1:4" ht="27.6">
      <c r="A106" s="2">
        <v>97</v>
      </c>
      <c r="B106" s="2" t="s">
        <v>156</v>
      </c>
      <c r="C106" s="2" t="s">
        <v>61</v>
      </c>
      <c r="D106" s="2" t="s">
        <v>61</v>
      </c>
    </row>
    <row r="107" spans="1:4">
      <c r="A107" s="2">
        <v>98</v>
      </c>
      <c r="B107" s="2" t="s">
        <v>155</v>
      </c>
      <c r="C107" s="2" t="s">
        <v>61</v>
      </c>
      <c r="D107" s="2" t="s">
        <v>61</v>
      </c>
    </row>
    <row r="108" spans="1:4" ht="27.6">
      <c r="A108" s="2">
        <v>99</v>
      </c>
      <c r="B108" s="2" t="s">
        <v>154</v>
      </c>
      <c r="C108" s="2" t="s">
        <v>61</v>
      </c>
      <c r="D108" s="2" t="s">
        <v>61</v>
      </c>
    </row>
    <row r="109" spans="1:4" ht="27.6">
      <c r="A109" s="2">
        <v>100</v>
      </c>
      <c r="B109" s="2" t="s">
        <v>153</v>
      </c>
      <c r="C109" s="2" t="s">
        <v>61</v>
      </c>
      <c r="D109" s="2" t="s">
        <v>61</v>
      </c>
    </row>
    <row r="110" spans="1:4" ht="27.6">
      <c r="A110" s="2">
        <v>101</v>
      </c>
      <c r="B110" s="2" t="s">
        <v>152</v>
      </c>
      <c r="C110" s="2" t="s">
        <v>61</v>
      </c>
      <c r="D110" s="2" t="s">
        <v>61</v>
      </c>
    </row>
    <row r="111" spans="1:4">
      <c r="A111" s="2">
        <v>102</v>
      </c>
      <c r="B111" s="2" t="s">
        <v>151</v>
      </c>
      <c r="C111" s="2" t="s">
        <v>61</v>
      </c>
      <c r="D111" s="2" t="s">
        <v>61</v>
      </c>
    </row>
    <row r="112" spans="1:4" ht="27.6">
      <c r="A112" s="2">
        <v>103</v>
      </c>
      <c r="B112" s="2" t="s">
        <v>150</v>
      </c>
      <c r="C112" s="2" t="s">
        <v>61</v>
      </c>
      <c r="D112" s="2" t="s">
        <v>61</v>
      </c>
    </row>
    <row r="113" spans="1:4">
      <c r="A113" s="2">
        <v>104</v>
      </c>
      <c r="B113" s="2" t="s">
        <v>149</v>
      </c>
      <c r="C113" s="2" t="s">
        <v>61</v>
      </c>
      <c r="D113" s="2" t="s">
        <v>61</v>
      </c>
    </row>
    <row r="114" spans="1:4">
      <c r="A114" s="2">
        <v>105</v>
      </c>
      <c r="B114" s="2" t="s">
        <v>148</v>
      </c>
      <c r="C114" s="2" t="s">
        <v>61</v>
      </c>
      <c r="D114" s="2" t="s">
        <v>61</v>
      </c>
    </row>
    <row r="115" spans="1:4">
      <c r="A115" s="2">
        <v>106</v>
      </c>
      <c r="B115" s="2" t="s">
        <v>147</v>
      </c>
      <c r="C115" s="2" t="s">
        <v>61</v>
      </c>
      <c r="D115" s="2" t="s">
        <v>61</v>
      </c>
    </row>
    <row r="116" spans="1:4" ht="27.6">
      <c r="A116" s="2">
        <v>107</v>
      </c>
      <c r="B116" s="2" t="s">
        <v>146</v>
      </c>
      <c r="C116" s="2" t="s">
        <v>61</v>
      </c>
      <c r="D116" s="2" t="s">
        <v>61</v>
      </c>
    </row>
    <row r="117" spans="1:4">
      <c r="A117" s="2">
        <v>108</v>
      </c>
      <c r="B117" s="2" t="s">
        <v>145</v>
      </c>
      <c r="C117" s="2" t="s">
        <v>61</v>
      </c>
      <c r="D117" s="2" t="s">
        <v>61</v>
      </c>
    </row>
    <row r="118" spans="1:4">
      <c r="A118" s="2">
        <v>109</v>
      </c>
      <c r="B118" s="2" t="s">
        <v>144</v>
      </c>
      <c r="C118" s="2" t="s">
        <v>61</v>
      </c>
      <c r="D118" s="2" t="s">
        <v>61</v>
      </c>
    </row>
    <row r="119" spans="1:4">
      <c r="A119" s="2">
        <v>110</v>
      </c>
      <c r="B119" s="2" t="s">
        <v>143</v>
      </c>
      <c r="C119" s="2" t="s">
        <v>61</v>
      </c>
      <c r="D119" s="2" t="s">
        <v>61</v>
      </c>
    </row>
    <row r="120" spans="1:4" ht="27.6">
      <c r="A120" s="2">
        <v>111</v>
      </c>
      <c r="B120" s="2" t="s">
        <v>142</v>
      </c>
      <c r="C120" s="2" t="s">
        <v>61</v>
      </c>
      <c r="D120" s="2" t="s">
        <v>61</v>
      </c>
    </row>
    <row r="121" spans="1:4">
      <c r="A121" s="2">
        <v>112</v>
      </c>
      <c r="B121" s="2" t="s">
        <v>141</v>
      </c>
      <c r="C121" s="2" t="s">
        <v>61</v>
      </c>
      <c r="D121" s="2" t="s">
        <v>61</v>
      </c>
    </row>
    <row r="122" spans="1:4" ht="27.6">
      <c r="A122" s="2">
        <v>113</v>
      </c>
      <c r="B122" s="2" t="s">
        <v>140</v>
      </c>
      <c r="C122" s="2" t="s">
        <v>61</v>
      </c>
      <c r="D122" s="2" t="s">
        <v>61</v>
      </c>
    </row>
    <row r="123" spans="1:4">
      <c r="A123" s="2">
        <v>114</v>
      </c>
      <c r="B123" s="2" t="s">
        <v>139</v>
      </c>
      <c r="C123" s="2" t="s">
        <v>61</v>
      </c>
      <c r="D123" s="2" t="s">
        <v>61</v>
      </c>
    </row>
    <row r="124" spans="1:4" ht="27.6">
      <c r="A124" s="2">
        <v>115</v>
      </c>
      <c r="B124" s="2" t="s">
        <v>138</v>
      </c>
      <c r="C124" s="2" t="s">
        <v>61</v>
      </c>
      <c r="D124" s="2" t="s">
        <v>61</v>
      </c>
    </row>
    <row r="125" spans="1:4">
      <c r="A125" s="2">
        <v>116</v>
      </c>
      <c r="B125" s="2" t="s">
        <v>137</v>
      </c>
      <c r="C125" s="2" t="s">
        <v>61</v>
      </c>
      <c r="D125" s="2" t="s">
        <v>61</v>
      </c>
    </row>
    <row r="126" spans="1:4" ht="41.4">
      <c r="A126" s="2">
        <v>117</v>
      </c>
      <c r="B126" s="2" t="s">
        <v>136</v>
      </c>
      <c r="C126" s="2" t="s">
        <v>61</v>
      </c>
      <c r="D126" s="2" t="s">
        <v>61</v>
      </c>
    </row>
    <row r="127" spans="1:4" ht="27.6">
      <c r="A127" s="2">
        <v>118</v>
      </c>
      <c r="B127" s="2" t="s">
        <v>135</v>
      </c>
      <c r="C127" s="2" t="s">
        <v>61</v>
      </c>
      <c r="D127" s="2" t="s">
        <v>61</v>
      </c>
    </row>
    <row r="128" spans="1:4">
      <c r="A128" s="2">
        <v>119</v>
      </c>
      <c r="B128" s="2" t="s">
        <v>134</v>
      </c>
      <c r="C128" s="2" t="s">
        <v>61</v>
      </c>
      <c r="D128" s="2" t="s">
        <v>61</v>
      </c>
    </row>
    <row r="129" spans="1:4" ht="41.4">
      <c r="A129" s="2">
        <v>120</v>
      </c>
      <c r="B129" s="2" t="s">
        <v>133</v>
      </c>
      <c r="C129" s="2" t="s">
        <v>61</v>
      </c>
      <c r="D129" s="2" t="s">
        <v>61</v>
      </c>
    </row>
    <row r="130" spans="1:4" ht="41.4" customHeight="1">
      <c r="A130" s="67" t="s">
        <v>132</v>
      </c>
      <c r="B130" s="68"/>
      <c r="C130" s="68"/>
      <c r="D130" s="69"/>
    </row>
    <row r="131" spans="1:4" ht="27.6">
      <c r="A131" s="2">
        <v>121</v>
      </c>
      <c r="B131" s="2" t="s">
        <v>131</v>
      </c>
      <c r="C131" s="2" t="s">
        <v>61</v>
      </c>
      <c r="D131" s="2" t="s">
        <v>61</v>
      </c>
    </row>
    <row r="132" spans="1:4">
      <c r="A132" s="2">
        <v>122</v>
      </c>
      <c r="B132" s="2" t="s">
        <v>130</v>
      </c>
      <c r="C132" s="2" t="s">
        <v>61</v>
      </c>
      <c r="D132" s="2" t="s">
        <v>61</v>
      </c>
    </row>
    <row r="133" spans="1:4">
      <c r="A133" s="2">
        <v>123</v>
      </c>
      <c r="B133" s="2" t="s">
        <v>129</v>
      </c>
      <c r="C133" s="2" t="s">
        <v>61</v>
      </c>
      <c r="D133" s="2" t="s">
        <v>61</v>
      </c>
    </row>
    <row r="134" spans="1:4" ht="27.6">
      <c r="A134" s="2">
        <v>124</v>
      </c>
      <c r="B134" s="2" t="s">
        <v>128</v>
      </c>
      <c r="C134" s="2" t="s">
        <v>61</v>
      </c>
      <c r="D134" s="2" t="s">
        <v>61</v>
      </c>
    </row>
    <row r="135" spans="1:4" ht="41.4">
      <c r="A135" s="2">
        <v>125</v>
      </c>
      <c r="B135" s="2" t="s">
        <v>127</v>
      </c>
      <c r="C135" s="2" t="s">
        <v>61</v>
      </c>
      <c r="D135" s="2" t="s">
        <v>61</v>
      </c>
    </row>
    <row r="136" spans="1:4" ht="41.4">
      <c r="A136" s="2">
        <v>126</v>
      </c>
      <c r="B136" s="2" t="s">
        <v>126</v>
      </c>
      <c r="C136" s="2" t="s">
        <v>61</v>
      </c>
      <c r="D136" s="2" t="s">
        <v>61</v>
      </c>
    </row>
    <row r="137" spans="1:4" ht="27.6">
      <c r="A137" s="2">
        <v>127</v>
      </c>
      <c r="B137" s="2" t="s">
        <v>125</v>
      </c>
      <c r="C137" s="2" t="s">
        <v>61</v>
      </c>
      <c r="D137" s="2" t="s">
        <v>61</v>
      </c>
    </row>
    <row r="138" spans="1:4">
      <c r="A138" s="2">
        <v>128</v>
      </c>
      <c r="B138" s="2" t="s">
        <v>124</v>
      </c>
      <c r="C138" s="2" t="s">
        <v>61</v>
      </c>
      <c r="D138" s="2" t="s">
        <v>61</v>
      </c>
    </row>
    <row r="139" spans="1:4">
      <c r="A139" s="2">
        <v>129</v>
      </c>
      <c r="B139" s="2" t="s">
        <v>123</v>
      </c>
      <c r="C139" s="2" t="s">
        <v>61</v>
      </c>
      <c r="D139" s="2" t="s">
        <v>61</v>
      </c>
    </row>
    <row r="140" spans="1:4">
      <c r="A140" s="2">
        <v>130</v>
      </c>
      <c r="B140" s="2" t="s">
        <v>122</v>
      </c>
      <c r="C140" s="2" t="s">
        <v>61</v>
      </c>
      <c r="D140" s="2" t="s">
        <v>61</v>
      </c>
    </row>
    <row r="141" spans="1:4">
      <c r="A141" s="2">
        <v>131</v>
      </c>
      <c r="B141" s="2" t="s">
        <v>121</v>
      </c>
      <c r="C141" s="2" t="s">
        <v>61</v>
      </c>
      <c r="D141" s="2" t="s">
        <v>61</v>
      </c>
    </row>
    <row r="142" spans="1:4" ht="27.6">
      <c r="A142" s="2">
        <v>132</v>
      </c>
      <c r="B142" s="2" t="s">
        <v>120</v>
      </c>
      <c r="C142" s="2" t="s">
        <v>61</v>
      </c>
      <c r="D142" s="2" t="s">
        <v>61</v>
      </c>
    </row>
    <row r="143" spans="1:4" ht="41.4">
      <c r="A143" s="2">
        <v>133</v>
      </c>
      <c r="B143" s="2" t="s">
        <v>119</v>
      </c>
      <c r="C143" s="2" t="s">
        <v>61</v>
      </c>
      <c r="D143" s="2" t="s">
        <v>61</v>
      </c>
    </row>
    <row r="144" spans="1:4">
      <c r="A144" s="2">
        <v>134</v>
      </c>
      <c r="B144" s="2" t="s">
        <v>118</v>
      </c>
      <c r="C144" s="2" t="s">
        <v>61</v>
      </c>
      <c r="D144" s="2" t="s">
        <v>61</v>
      </c>
    </row>
    <row r="145" spans="1:4" ht="27.6">
      <c r="A145" s="2">
        <v>135</v>
      </c>
      <c r="B145" s="2" t="s">
        <v>117</v>
      </c>
      <c r="C145" s="2" t="s">
        <v>61</v>
      </c>
      <c r="D145" s="2" t="s">
        <v>61</v>
      </c>
    </row>
    <row r="146" spans="1:4" ht="27.6">
      <c r="A146" s="2">
        <v>136</v>
      </c>
      <c r="B146" s="2" t="s">
        <v>116</v>
      </c>
      <c r="C146" s="2" t="s">
        <v>61</v>
      </c>
      <c r="D146" s="2" t="s">
        <v>61</v>
      </c>
    </row>
    <row r="147" spans="1:4">
      <c r="A147" s="2">
        <v>137</v>
      </c>
      <c r="B147" s="2" t="s">
        <v>115</v>
      </c>
      <c r="C147" s="2" t="s">
        <v>61</v>
      </c>
      <c r="D147" s="2" t="s">
        <v>61</v>
      </c>
    </row>
    <row r="148" spans="1:4">
      <c r="A148" s="2">
        <v>138</v>
      </c>
      <c r="B148" s="2" t="s">
        <v>114</v>
      </c>
      <c r="C148" s="2" t="s">
        <v>61</v>
      </c>
      <c r="D148" s="2" t="s">
        <v>61</v>
      </c>
    </row>
    <row r="149" spans="1:4" ht="55.2">
      <c r="A149" s="2">
        <v>139</v>
      </c>
      <c r="B149" s="2" t="s">
        <v>113</v>
      </c>
      <c r="C149" s="2" t="s">
        <v>61</v>
      </c>
      <c r="D149" s="2" t="s">
        <v>61</v>
      </c>
    </row>
    <row r="150" spans="1:4" ht="27.6">
      <c r="A150" s="2">
        <v>140</v>
      </c>
      <c r="B150" s="2" t="s">
        <v>112</v>
      </c>
      <c r="C150" s="2" t="s">
        <v>61</v>
      </c>
      <c r="D150" s="2" t="s">
        <v>61</v>
      </c>
    </row>
    <row r="151" spans="1:4">
      <c r="A151" s="2">
        <v>141</v>
      </c>
      <c r="B151" s="2" t="s">
        <v>111</v>
      </c>
      <c r="C151" s="2" t="s">
        <v>61</v>
      </c>
      <c r="D151" s="2" t="s">
        <v>61</v>
      </c>
    </row>
    <row r="152" spans="1:4" ht="27.6">
      <c r="A152" s="2">
        <v>142</v>
      </c>
      <c r="B152" s="2" t="s">
        <v>110</v>
      </c>
      <c r="C152" s="2" t="s">
        <v>61</v>
      </c>
      <c r="D152" s="2" t="s">
        <v>61</v>
      </c>
    </row>
    <row r="153" spans="1:4" ht="41.4">
      <c r="A153" s="2">
        <v>143</v>
      </c>
      <c r="B153" s="2" t="s">
        <v>109</v>
      </c>
      <c r="C153" s="2" t="s">
        <v>61</v>
      </c>
      <c r="D153" s="2" t="s">
        <v>61</v>
      </c>
    </row>
    <row r="154" spans="1:4" ht="41.4">
      <c r="A154" s="2">
        <v>144</v>
      </c>
      <c r="B154" s="2" t="s">
        <v>108</v>
      </c>
      <c r="C154" s="2" t="s">
        <v>61</v>
      </c>
      <c r="D154" s="2" t="s">
        <v>61</v>
      </c>
    </row>
    <row r="155" spans="1:4">
      <c r="A155" s="2">
        <v>145</v>
      </c>
      <c r="B155" s="2" t="s">
        <v>107</v>
      </c>
      <c r="C155" s="2" t="s">
        <v>61</v>
      </c>
      <c r="D155" s="2" t="s">
        <v>61</v>
      </c>
    </row>
    <row r="156" spans="1:4" ht="41.4">
      <c r="A156" s="2" t="s">
        <v>106</v>
      </c>
      <c r="B156" s="2" t="s">
        <v>105</v>
      </c>
      <c r="C156" s="2" t="s">
        <v>46</v>
      </c>
      <c r="D156" s="2" t="s">
        <v>46</v>
      </c>
    </row>
    <row r="157" spans="1:4" ht="27.6">
      <c r="A157" s="2" t="s">
        <v>104</v>
      </c>
      <c r="B157" s="2" t="s">
        <v>103</v>
      </c>
      <c r="C157" s="2" t="s">
        <v>52</v>
      </c>
      <c r="D157" s="2" t="s">
        <v>51</v>
      </c>
    </row>
    <row r="158" spans="1:4" ht="27.6">
      <c r="A158" s="2">
        <v>146</v>
      </c>
      <c r="B158" s="2" t="s">
        <v>102</v>
      </c>
      <c r="C158" s="2" t="s">
        <v>61</v>
      </c>
      <c r="D158" s="2" t="s">
        <v>61</v>
      </c>
    </row>
    <row r="159" spans="1:4">
      <c r="A159" s="2">
        <v>147</v>
      </c>
      <c r="B159" s="2" t="s">
        <v>101</v>
      </c>
      <c r="C159" s="2" t="s">
        <v>61</v>
      </c>
      <c r="D159" s="2" t="s">
        <v>61</v>
      </c>
    </row>
    <row r="160" spans="1:4" ht="27.6">
      <c r="A160" s="2">
        <v>148</v>
      </c>
      <c r="B160" s="2" t="s">
        <v>100</v>
      </c>
      <c r="C160" s="2" t="s">
        <v>61</v>
      </c>
      <c r="D160" s="2" t="s">
        <v>61</v>
      </c>
    </row>
    <row r="161" spans="1:4" ht="27.6">
      <c r="A161" s="2">
        <v>149</v>
      </c>
      <c r="B161" s="2" t="s">
        <v>99</v>
      </c>
      <c r="C161" s="2" t="s">
        <v>61</v>
      </c>
      <c r="D161" s="2" t="s">
        <v>61</v>
      </c>
    </row>
    <row r="162" spans="1:4">
      <c r="A162" s="2">
        <v>150</v>
      </c>
      <c r="B162" s="2" t="s">
        <v>98</v>
      </c>
      <c r="C162" s="2" t="s">
        <v>61</v>
      </c>
      <c r="D162" s="2" t="s">
        <v>61</v>
      </c>
    </row>
    <row r="163" spans="1:4" ht="27.6">
      <c r="A163" s="2">
        <v>151</v>
      </c>
      <c r="B163" s="2" t="s">
        <v>97</v>
      </c>
      <c r="C163" s="2" t="s">
        <v>61</v>
      </c>
      <c r="D163" s="2" t="s">
        <v>61</v>
      </c>
    </row>
    <row r="164" spans="1:4" ht="27.6">
      <c r="A164" s="2">
        <v>152</v>
      </c>
      <c r="B164" s="2" t="s">
        <v>96</v>
      </c>
      <c r="C164" s="2" t="s">
        <v>61</v>
      </c>
      <c r="D164" s="2" t="s">
        <v>61</v>
      </c>
    </row>
    <row r="165" spans="1:4" ht="27.6">
      <c r="A165" s="2">
        <v>153</v>
      </c>
      <c r="B165" s="2" t="s">
        <v>95</v>
      </c>
      <c r="C165" s="2" t="s">
        <v>61</v>
      </c>
      <c r="D165" s="2" t="s">
        <v>61</v>
      </c>
    </row>
    <row r="166" spans="1:4" ht="41.4">
      <c r="A166" s="2">
        <v>154</v>
      </c>
      <c r="B166" s="2" t="s">
        <v>94</v>
      </c>
      <c r="C166" s="2" t="s">
        <v>61</v>
      </c>
      <c r="D166" s="2" t="s">
        <v>61</v>
      </c>
    </row>
    <row r="167" spans="1:4" ht="27.6">
      <c r="A167" s="2">
        <v>155</v>
      </c>
      <c r="B167" s="2" t="s">
        <v>93</v>
      </c>
      <c r="C167" s="2" t="s">
        <v>61</v>
      </c>
      <c r="D167" s="2" t="s">
        <v>61</v>
      </c>
    </row>
    <row r="168" spans="1:4" ht="27.6">
      <c r="A168" s="2">
        <v>156</v>
      </c>
      <c r="B168" s="2" t="s">
        <v>92</v>
      </c>
      <c r="C168" s="2" t="s">
        <v>61</v>
      </c>
      <c r="D168" s="2" t="s">
        <v>61</v>
      </c>
    </row>
    <row r="169" spans="1:4" ht="27.6">
      <c r="A169" s="2">
        <v>157</v>
      </c>
      <c r="B169" s="2" t="s">
        <v>91</v>
      </c>
      <c r="C169" s="2" t="s">
        <v>61</v>
      </c>
      <c r="D169" s="2" t="s">
        <v>61</v>
      </c>
    </row>
    <row r="170" spans="1:4" ht="27.6">
      <c r="A170" s="2">
        <v>158</v>
      </c>
      <c r="B170" s="2" t="s">
        <v>90</v>
      </c>
      <c r="C170" s="2" t="s">
        <v>61</v>
      </c>
      <c r="D170" s="2" t="s">
        <v>61</v>
      </c>
    </row>
    <row r="171" spans="1:4" ht="27.6">
      <c r="A171" s="2">
        <v>159</v>
      </c>
      <c r="B171" s="2" t="s">
        <v>89</v>
      </c>
      <c r="C171" s="2" t="s">
        <v>61</v>
      </c>
      <c r="D171" s="2" t="s">
        <v>61</v>
      </c>
    </row>
    <row r="172" spans="1:4" ht="27.6">
      <c r="A172" s="2">
        <v>160</v>
      </c>
      <c r="B172" s="2" t="s">
        <v>88</v>
      </c>
      <c r="C172" s="2" t="s">
        <v>61</v>
      </c>
      <c r="D172" s="2" t="s">
        <v>61</v>
      </c>
    </row>
    <row r="173" spans="1:4" ht="27.6">
      <c r="A173" s="2">
        <v>161</v>
      </c>
      <c r="B173" s="2" t="s">
        <v>87</v>
      </c>
      <c r="C173" s="2" t="s">
        <v>61</v>
      </c>
      <c r="D173" s="2" t="s">
        <v>61</v>
      </c>
    </row>
    <row r="174" spans="1:4" ht="27.6">
      <c r="A174" s="2">
        <v>162</v>
      </c>
      <c r="B174" s="2" t="s">
        <v>86</v>
      </c>
      <c r="C174" s="2" t="s">
        <v>61</v>
      </c>
      <c r="D174" s="2" t="s">
        <v>61</v>
      </c>
    </row>
    <row r="175" spans="1:4" ht="41.4">
      <c r="A175" s="2">
        <v>163</v>
      </c>
      <c r="B175" s="2" t="s">
        <v>85</v>
      </c>
      <c r="C175" s="2" t="s">
        <v>61</v>
      </c>
      <c r="D175" s="2" t="s">
        <v>61</v>
      </c>
    </row>
    <row r="176" spans="1:4" ht="41.4">
      <c r="A176" s="2">
        <v>164</v>
      </c>
      <c r="B176" s="2" t="s">
        <v>84</v>
      </c>
      <c r="C176" s="2" t="s">
        <v>61</v>
      </c>
      <c r="D176" s="2" t="s">
        <v>61</v>
      </c>
    </row>
    <row r="177" spans="1:4" ht="55.2" customHeight="1">
      <c r="A177" s="67" t="s">
        <v>83</v>
      </c>
      <c r="B177" s="68"/>
      <c r="C177" s="68"/>
      <c r="D177" s="69"/>
    </row>
    <row r="178" spans="1:4" ht="27.6">
      <c r="A178" s="2">
        <v>165</v>
      </c>
      <c r="B178" s="2" t="s">
        <v>82</v>
      </c>
      <c r="C178" s="2" t="s">
        <v>61</v>
      </c>
      <c r="D178" s="2" t="s">
        <v>61</v>
      </c>
    </row>
    <row r="179" spans="1:4" ht="27.6">
      <c r="A179" s="2">
        <v>166</v>
      </c>
      <c r="B179" s="2" t="s">
        <v>81</v>
      </c>
      <c r="C179" s="2" t="s">
        <v>61</v>
      </c>
      <c r="D179" s="2" t="s">
        <v>61</v>
      </c>
    </row>
    <row r="180" spans="1:4" ht="41.4">
      <c r="A180" s="2">
        <v>167</v>
      </c>
      <c r="B180" s="2" t="s">
        <v>80</v>
      </c>
      <c r="C180" s="2" t="s">
        <v>61</v>
      </c>
      <c r="D180" s="2" t="s">
        <v>61</v>
      </c>
    </row>
    <row r="181" spans="1:4" ht="27.6">
      <c r="A181" s="2">
        <v>168</v>
      </c>
      <c r="B181" s="2" t="s">
        <v>78</v>
      </c>
      <c r="C181" s="2" t="s">
        <v>61</v>
      </c>
      <c r="D181" s="2" t="s">
        <v>61</v>
      </c>
    </row>
    <row r="182" spans="1:4" ht="27.6">
      <c r="A182" s="21">
        <v>169</v>
      </c>
      <c r="B182" s="21" t="s">
        <v>77</v>
      </c>
      <c r="C182" s="21" t="s">
        <v>79</v>
      </c>
      <c r="D182" s="21" t="s">
        <v>79</v>
      </c>
    </row>
    <row r="183" spans="1:4" ht="27.6" customHeight="1">
      <c r="A183" s="67" t="s">
        <v>76</v>
      </c>
      <c r="B183" s="68"/>
      <c r="C183" s="68"/>
      <c r="D183" s="69"/>
    </row>
    <row r="184" spans="1:4" ht="41.4">
      <c r="A184" s="2">
        <v>170</v>
      </c>
      <c r="B184" s="2" t="s">
        <v>75</v>
      </c>
      <c r="C184" s="2" t="s">
        <v>61</v>
      </c>
      <c r="D184" s="2" t="s">
        <v>61</v>
      </c>
    </row>
    <row r="185" spans="1:4" ht="27.6">
      <c r="A185" s="2">
        <v>171</v>
      </c>
      <c r="B185" s="2" t="s">
        <v>74</v>
      </c>
      <c r="C185" s="2" t="s">
        <v>61</v>
      </c>
      <c r="D185" s="2" t="s">
        <v>61</v>
      </c>
    </row>
    <row r="186" spans="1:4" ht="55.2">
      <c r="A186" s="2">
        <v>172</v>
      </c>
      <c r="B186" s="2" t="s">
        <v>73</v>
      </c>
      <c r="C186" s="2" t="s">
        <v>61</v>
      </c>
      <c r="D186" s="2" t="s">
        <v>61</v>
      </c>
    </row>
    <row r="187" spans="1:4" ht="55.2">
      <c r="A187" s="2">
        <v>173</v>
      </c>
      <c r="B187" s="2" t="s">
        <v>72</v>
      </c>
      <c r="C187" s="2" t="s">
        <v>61</v>
      </c>
      <c r="D187" s="2" t="s">
        <v>61</v>
      </c>
    </row>
    <row r="188" spans="1:4" ht="27.6">
      <c r="A188" s="2">
        <v>174</v>
      </c>
      <c r="B188" s="2" t="s">
        <v>71</v>
      </c>
      <c r="C188" s="2" t="s">
        <v>61</v>
      </c>
      <c r="D188" s="2" t="s">
        <v>61</v>
      </c>
    </row>
    <row r="189" spans="1:4" ht="41.4">
      <c r="A189" s="2">
        <v>175</v>
      </c>
      <c r="B189" s="2" t="s">
        <v>70</v>
      </c>
      <c r="C189" s="2" t="s">
        <v>61</v>
      </c>
      <c r="D189" s="2" t="s">
        <v>61</v>
      </c>
    </row>
    <row r="190" spans="1:4" ht="41.4">
      <c r="A190" s="2">
        <v>176</v>
      </c>
      <c r="B190" s="2" t="s">
        <v>69</v>
      </c>
      <c r="C190" s="2" t="s">
        <v>61</v>
      </c>
      <c r="D190" s="2" t="s">
        <v>61</v>
      </c>
    </row>
    <row r="191" spans="1:4" ht="41.4">
      <c r="A191" s="2">
        <v>177</v>
      </c>
      <c r="B191" s="2" t="s">
        <v>68</v>
      </c>
      <c r="C191" s="2" t="s">
        <v>61</v>
      </c>
      <c r="D191" s="2" t="s">
        <v>61</v>
      </c>
    </row>
    <row r="192" spans="1:4">
      <c r="A192" s="2">
        <v>178</v>
      </c>
      <c r="B192" s="2" t="s">
        <v>67</v>
      </c>
      <c r="C192" s="2" t="s">
        <v>61</v>
      </c>
      <c r="D192" s="2" t="s">
        <v>61</v>
      </c>
    </row>
    <row r="193" spans="1:4">
      <c r="A193" s="67" t="s">
        <v>66</v>
      </c>
      <c r="B193" s="68"/>
      <c r="C193" s="68"/>
      <c r="D193" s="69"/>
    </row>
    <row r="194" spans="1:4">
      <c r="A194" s="2">
        <v>179</v>
      </c>
      <c r="B194" s="2" t="s">
        <v>65</v>
      </c>
      <c r="C194" s="2" t="s">
        <v>61</v>
      </c>
      <c r="D194" s="2" t="s">
        <v>61</v>
      </c>
    </row>
    <row r="195" spans="1:4">
      <c r="A195" s="2">
        <v>180</v>
      </c>
      <c r="B195" s="2" t="s">
        <v>64</v>
      </c>
      <c r="C195" s="2" t="s">
        <v>61</v>
      </c>
      <c r="D195" s="2" t="s">
        <v>61</v>
      </c>
    </row>
    <row r="196" spans="1:4">
      <c r="A196" s="2">
        <v>181</v>
      </c>
      <c r="B196" s="2" t="s">
        <v>63</v>
      </c>
      <c r="C196" s="2" t="s">
        <v>61</v>
      </c>
      <c r="D196" s="2" t="s">
        <v>61</v>
      </c>
    </row>
    <row r="197" spans="1:4" ht="27.6">
      <c r="A197" s="2">
        <v>182</v>
      </c>
      <c r="B197" s="2" t="s">
        <v>62</v>
      </c>
      <c r="C197" s="2" t="s">
        <v>61</v>
      </c>
      <c r="D197" s="2" t="s">
        <v>61</v>
      </c>
    </row>
    <row r="198" spans="1:4" ht="42" customHeight="1">
      <c r="A198" s="67" t="s">
        <v>60</v>
      </c>
      <c r="B198" s="68"/>
      <c r="C198" s="68"/>
      <c r="D198" s="69"/>
    </row>
    <row r="199" spans="1:4">
      <c r="A199" s="2">
        <v>183</v>
      </c>
      <c r="B199" s="2" t="s">
        <v>59</v>
      </c>
      <c r="C199" s="2" t="s">
        <v>46</v>
      </c>
      <c r="D199" s="2" t="s">
        <v>46</v>
      </c>
    </row>
    <row r="200" spans="1:4">
      <c r="A200" s="2">
        <v>184</v>
      </c>
      <c r="B200" s="2" t="s">
        <v>58</v>
      </c>
      <c r="C200" s="2" t="s">
        <v>46</v>
      </c>
      <c r="D200" s="2" t="s">
        <v>46</v>
      </c>
    </row>
    <row r="201" spans="1:4">
      <c r="A201" s="2">
        <v>185</v>
      </c>
      <c r="B201" s="2" t="s">
        <v>57</v>
      </c>
      <c r="C201" s="2" t="s">
        <v>46</v>
      </c>
      <c r="D201" s="2" t="s">
        <v>46</v>
      </c>
    </row>
    <row r="202" spans="1:4">
      <c r="A202" s="2">
        <v>186</v>
      </c>
      <c r="B202" s="2" t="s">
        <v>56</v>
      </c>
      <c r="C202" s="2" t="s">
        <v>46</v>
      </c>
      <c r="D202" s="2" t="s">
        <v>46</v>
      </c>
    </row>
    <row r="203" spans="1:4" ht="27.6">
      <c r="A203" s="2">
        <v>187</v>
      </c>
      <c r="B203" s="2" t="s">
        <v>55</v>
      </c>
      <c r="C203" s="2" t="s">
        <v>46</v>
      </c>
      <c r="D203" s="2" t="s">
        <v>46</v>
      </c>
    </row>
    <row r="204" spans="1:4" ht="41.4">
      <c r="A204" s="2">
        <v>188</v>
      </c>
      <c r="B204" s="2" t="s">
        <v>54</v>
      </c>
      <c r="C204" s="2" t="s">
        <v>46</v>
      </c>
      <c r="D204" s="2" t="s">
        <v>46</v>
      </c>
    </row>
    <row r="205" spans="1:4" ht="27.6">
      <c r="A205" s="2">
        <v>189</v>
      </c>
      <c r="B205" s="2" t="s">
        <v>53</v>
      </c>
      <c r="C205" s="2" t="s">
        <v>46</v>
      </c>
      <c r="D205" s="2" t="s">
        <v>46</v>
      </c>
    </row>
    <row r="206" spans="1:4" ht="27.6">
      <c r="A206" s="2">
        <v>190</v>
      </c>
      <c r="B206" s="2" t="s">
        <v>50</v>
      </c>
      <c r="C206" s="2" t="s">
        <v>46</v>
      </c>
      <c r="D206" s="2" t="s">
        <v>46</v>
      </c>
    </row>
    <row r="207" spans="1:4" ht="27.6">
      <c r="A207" s="2">
        <v>191</v>
      </c>
      <c r="B207" s="2" t="s">
        <v>49</v>
      </c>
      <c r="C207" s="2" t="s">
        <v>46</v>
      </c>
      <c r="D207" s="2" t="s">
        <v>46</v>
      </c>
    </row>
    <row r="208" spans="1:4" ht="41.4">
      <c r="A208" s="2">
        <v>192</v>
      </c>
      <c r="B208" s="2" t="s">
        <v>48</v>
      </c>
      <c r="C208" s="2" t="s">
        <v>46</v>
      </c>
      <c r="D208" s="2" t="s">
        <v>46</v>
      </c>
    </row>
    <row r="209" spans="1:4" ht="27.6">
      <c r="A209" s="2">
        <v>193</v>
      </c>
      <c r="B209" s="2" t="s">
        <v>47</v>
      </c>
      <c r="C209" s="2" t="s">
        <v>46</v>
      </c>
      <c r="D209" s="2" t="s">
        <v>46</v>
      </c>
    </row>
    <row r="210" spans="1:4">
      <c r="A210" s="73"/>
      <c r="B210" s="74"/>
      <c r="C210" s="74"/>
      <c r="D210" s="75"/>
    </row>
    <row r="211" spans="1:4" ht="129.6" customHeight="1">
      <c r="A211" s="70" t="s">
        <v>45</v>
      </c>
      <c r="B211" s="71"/>
      <c r="C211" s="71"/>
      <c r="D211" s="72"/>
    </row>
    <row r="212" spans="1:4" ht="138" customHeight="1">
      <c r="A212" s="70" t="s">
        <v>44</v>
      </c>
      <c r="B212" s="71"/>
      <c r="C212" s="71"/>
      <c r="D212" s="72"/>
    </row>
    <row r="213" spans="1:4" ht="124.2" customHeight="1">
      <c r="A213" s="81" t="s">
        <v>43</v>
      </c>
      <c r="B213" s="82"/>
      <c r="C213" s="82"/>
      <c r="D213" s="83"/>
    </row>
    <row r="214" spans="1:4" ht="41.4" customHeight="1">
      <c r="A214" s="70" t="s">
        <v>42</v>
      </c>
      <c r="B214" s="71"/>
      <c r="C214" s="71"/>
      <c r="D214" s="72"/>
    </row>
    <row r="215" spans="1:4" ht="124.2" customHeight="1">
      <c r="A215" s="70" t="s">
        <v>41</v>
      </c>
      <c r="B215" s="71"/>
      <c r="C215" s="71"/>
      <c r="D215" s="72"/>
    </row>
    <row r="216" spans="1:4" ht="124.2" customHeight="1">
      <c r="A216" s="70" t="s">
        <v>40</v>
      </c>
      <c r="B216" s="71"/>
      <c r="C216" s="71"/>
      <c r="D216" s="72"/>
    </row>
    <row r="217" spans="1:4" ht="82.95" customHeight="1">
      <c r="A217" s="70" t="s">
        <v>39</v>
      </c>
      <c r="B217" s="71"/>
      <c r="C217" s="71"/>
      <c r="D217" s="72"/>
    </row>
    <row r="218" spans="1:4" ht="124.2" customHeight="1">
      <c r="A218" s="70" t="s">
        <v>38</v>
      </c>
      <c r="B218" s="71"/>
      <c r="C218" s="71"/>
      <c r="D218" s="72"/>
    </row>
    <row r="219" spans="1:4" ht="151.94999999999999" customHeight="1">
      <c r="A219" s="70" t="s">
        <v>37</v>
      </c>
      <c r="B219" s="71"/>
      <c r="C219" s="71"/>
      <c r="D219" s="72"/>
    </row>
    <row r="220" spans="1:4" ht="96.6" customHeight="1">
      <c r="A220" s="70" t="s">
        <v>36</v>
      </c>
      <c r="B220" s="71"/>
      <c r="C220" s="71"/>
      <c r="D220" s="72"/>
    </row>
    <row r="221" spans="1:4" ht="124.2" customHeight="1">
      <c r="A221" s="70" t="s">
        <v>35</v>
      </c>
      <c r="B221" s="71"/>
      <c r="C221" s="71"/>
      <c r="D221" s="72"/>
    </row>
    <row r="222" spans="1:4" ht="151.94999999999999" customHeight="1">
      <c r="A222" s="70" t="s">
        <v>34</v>
      </c>
      <c r="B222" s="71"/>
      <c r="C222" s="71"/>
      <c r="D222" s="72"/>
    </row>
    <row r="223" spans="1:4" ht="96.6" customHeight="1">
      <c r="A223" s="70" t="s">
        <v>33</v>
      </c>
      <c r="B223" s="71"/>
      <c r="C223" s="71"/>
      <c r="D223" s="72"/>
    </row>
    <row r="224" spans="1:4" ht="303.60000000000002" customHeight="1">
      <c r="A224" s="70" t="s">
        <v>32</v>
      </c>
      <c r="B224" s="71"/>
      <c r="C224" s="71"/>
      <c r="D224" s="72"/>
    </row>
    <row r="225" spans="1:4" ht="55.2" customHeight="1">
      <c r="A225" s="70" t="s">
        <v>31</v>
      </c>
      <c r="B225" s="71"/>
      <c r="C225" s="71"/>
      <c r="D225" s="72"/>
    </row>
    <row r="226" spans="1:4" ht="276" customHeight="1">
      <c r="A226" s="70" t="s">
        <v>30</v>
      </c>
      <c r="B226" s="71"/>
      <c r="C226" s="71"/>
      <c r="D226" s="72"/>
    </row>
    <row r="227" spans="1:4" ht="82.95" customHeight="1">
      <c r="A227" s="70" t="s">
        <v>29</v>
      </c>
      <c r="B227" s="71"/>
      <c r="C227" s="71"/>
      <c r="D227" s="72"/>
    </row>
    <row r="228" spans="1:4" ht="124.2" customHeight="1">
      <c r="A228" s="70" t="s">
        <v>28</v>
      </c>
      <c r="B228" s="71"/>
      <c r="C228" s="71"/>
      <c r="D228" s="72"/>
    </row>
    <row r="229" spans="1:4" ht="55.2" customHeight="1">
      <c r="A229" s="70" t="s">
        <v>27</v>
      </c>
      <c r="B229" s="71"/>
      <c r="C229" s="71"/>
      <c r="D229" s="72"/>
    </row>
    <row r="230" spans="1:4" ht="41.4" customHeight="1">
      <c r="A230" s="70" t="s">
        <v>26</v>
      </c>
      <c r="B230" s="71"/>
      <c r="C230" s="71"/>
      <c r="D230" s="72"/>
    </row>
    <row r="231" spans="1:4" ht="55.2" customHeight="1">
      <c r="A231" s="70" t="s">
        <v>25</v>
      </c>
      <c r="B231" s="71"/>
      <c r="C231" s="71"/>
      <c r="D231" s="72"/>
    </row>
    <row r="232" spans="1:4" ht="27.6" customHeight="1">
      <c r="A232" s="70" t="s">
        <v>24</v>
      </c>
      <c r="B232" s="71"/>
      <c r="C232" s="71"/>
      <c r="D232" s="72"/>
    </row>
    <row r="233" spans="1:4" ht="27.6" customHeight="1">
      <c r="A233" s="70" t="s">
        <v>23</v>
      </c>
      <c r="B233" s="71"/>
      <c r="C233" s="71"/>
      <c r="D233" s="72"/>
    </row>
    <row r="234" spans="1:4" ht="82.95" customHeight="1">
      <c r="A234" s="70" t="s">
        <v>22</v>
      </c>
      <c r="B234" s="71"/>
      <c r="C234" s="71"/>
      <c r="D234" s="72"/>
    </row>
    <row r="235" spans="1:4" ht="69" customHeight="1">
      <c r="A235" s="70" t="s">
        <v>21</v>
      </c>
      <c r="B235" s="71"/>
      <c r="C235" s="71"/>
      <c r="D235" s="72"/>
    </row>
    <row r="236" spans="1:4">
      <c r="A236" s="70" t="s">
        <v>20</v>
      </c>
      <c r="B236" s="71"/>
      <c r="C236" s="71"/>
      <c r="D236" s="72"/>
    </row>
    <row r="237" spans="1:4">
      <c r="A237" s="70"/>
      <c r="B237" s="71"/>
      <c r="C237" s="71"/>
      <c r="D237" s="72"/>
    </row>
    <row r="239" spans="1:4" ht="31.2" customHeight="1"/>
    <row r="248" ht="55.2" customHeight="1"/>
    <row r="251" ht="39" customHeight="1"/>
    <row r="252" ht="41.4" customHeight="1"/>
    <row r="280" ht="14.4" customHeight="1"/>
    <row r="282" ht="27.6" customHeight="1"/>
    <row r="283" ht="27.6" customHeight="1"/>
    <row r="287" ht="27.6" customHeight="1"/>
    <row r="288" ht="27.6" customHeight="1"/>
    <row r="291" ht="69" customHeight="1"/>
    <row r="294" ht="34.200000000000003" customHeight="1"/>
    <row r="323" ht="31.95" customHeight="1"/>
    <row r="343" ht="96.6" customHeight="1"/>
    <row r="346" ht="31.2" customHeight="1"/>
    <row r="353" ht="42.6" customHeight="1"/>
    <row r="354" ht="55.2" customHeight="1"/>
  </sheetData>
  <mergeCells count="40">
    <mergeCell ref="A237:D237"/>
    <mergeCell ref="A234:D234"/>
    <mergeCell ref="A235:D235"/>
    <mergeCell ref="A236:D236"/>
    <mergeCell ref="A5:D5"/>
    <mergeCell ref="A193:D193"/>
    <mergeCell ref="A198:D198"/>
    <mergeCell ref="A213:D213"/>
    <mergeCell ref="A214:D214"/>
    <mergeCell ref="A221:D221"/>
    <mergeCell ref="A216:D216"/>
    <mergeCell ref="A217:D217"/>
    <mergeCell ref="A218:D218"/>
    <mergeCell ref="A219:D219"/>
    <mergeCell ref="A6:B6"/>
    <mergeCell ref="A7:D7"/>
    <mergeCell ref="A2:D2"/>
    <mergeCell ref="A1:D1"/>
    <mergeCell ref="A233:D233"/>
    <mergeCell ref="A228:D228"/>
    <mergeCell ref="A229:D229"/>
    <mergeCell ref="A230:D230"/>
    <mergeCell ref="A231:D231"/>
    <mergeCell ref="A232:D232"/>
    <mergeCell ref="A220:D220"/>
    <mergeCell ref="A227:D227"/>
    <mergeCell ref="A222:D222"/>
    <mergeCell ref="A223:D223"/>
    <mergeCell ref="A224:D224"/>
    <mergeCell ref="A225:D225"/>
    <mergeCell ref="A226:D226"/>
    <mergeCell ref="A183:D183"/>
    <mergeCell ref="A45:D45"/>
    <mergeCell ref="A95:D95"/>
    <mergeCell ref="A130:D130"/>
    <mergeCell ref="A215:D215"/>
    <mergeCell ref="A212:D212"/>
    <mergeCell ref="A210:D210"/>
    <mergeCell ref="A211:D211"/>
    <mergeCell ref="A177:D177"/>
  </mergeCells>
  <phoneticPr fontId="22" type="noConversion"/>
  <hyperlinks>
    <hyperlink ref="A6" r:id="rId1" location="E0032" display="https://eur-lex.europa.eu/legal-content/ES/TXT/HTML/?uri=CELEX:02021R1060-20240630 - E0032" xr:uid="{00000000-0004-0000-0200-000000000000}"/>
    <hyperlink ref="B10" r:id="rId2" location="E0033" display="https://eur-lex.europa.eu/legal-content/ES/TXT/HTML/?uri=CELEX:02021R1060-20240630 - E0033" xr:uid="{00000000-0004-0000-0200-000001000000}"/>
    <hyperlink ref="B22" r:id="rId3" location="E0034" display="https://eur-lex.europa.eu/legal-content/ES/TXT/HTML/?uri=CELEX:02021R1060-20240630 - E0034" xr:uid="{00000000-0004-0000-0200-000002000000}"/>
    <hyperlink ref="B24" r:id="rId4" location="E0035" display="https://eur-lex.europa.eu/legal-content/ES/TXT/HTML/?uri=CELEX:02021R1060-20240630 - E0035" xr:uid="{00000000-0004-0000-0200-000003000000}"/>
    <hyperlink ref="B38" r:id="rId5" location="E0036" display="https://eur-lex.europa.eu/legal-content/ES/TXT/HTML/?uri=CELEX:02021R1060-20240630 - E0036" xr:uid="{00000000-0004-0000-0200-000004000000}"/>
    <hyperlink ref="B44" r:id="rId6" location="E0037" display="https://eur-lex.europa.eu/legal-content/ES/TXT/HTML/?uri=CELEX:02021R1060-20240630 - E0037" xr:uid="{00000000-0004-0000-0200-000005000000}"/>
    <hyperlink ref="B48" r:id="rId7" location="E0038" display="https://eur-lex.europa.eu/legal-content/ES/TXT/HTML/?uri=CELEX:02021R1060-20240630 - E0038" xr:uid="{00000000-0004-0000-0200-000006000000}"/>
    <hyperlink ref="B50" r:id="rId8" location="E0039" display="https://eur-lex.europa.eu/legal-content/ES/TXT/HTML/?uri=CELEX:02021R1060-20240630 - E0039" xr:uid="{00000000-0004-0000-0200-000007000000}"/>
    <hyperlink ref="B51" r:id="rId9" location="E0040" display="https://eur-lex.europa.eu/legal-content/ES/TXT/HTML/?uri=CELEX:02021R1060-20240630 - E0040" xr:uid="{00000000-0004-0000-0200-000008000000}"/>
    <hyperlink ref="B53" r:id="rId10" location="E0041" display="https://eur-lex.europa.eu/legal-content/ES/TXT/HTML/?uri=CELEX:02021R1060-20240630 - E0041" xr:uid="{00000000-0004-0000-0200-000009000000}"/>
    <hyperlink ref="B57" r:id="rId11" location="E0042" display="https://eur-lex.europa.eu/legal-content/ES/TXT/HTML/?uri=CELEX:02021R1060-20240630 - E0042" xr:uid="{00000000-0004-0000-0200-00000A000000}"/>
    <hyperlink ref="B58" r:id="rId12" location="E0043" display="https://eur-lex.europa.eu/legal-content/ES/TXT/HTML/?uri=CELEX:02021R1060-20240630 - E0043" xr:uid="{00000000-0004-0000-0200-00000B000000}"/>
    <hyperlink ref="A63" r:id="rId13" location="E0044" display="https://eur-lex.europa.eu/legal-content/ES/TXT/HTML/?uri=CELEX:02021R1060-20240630 - E0044" xr:uid="{00000000-0004-0000-0200-00000C000000}"/>
    <hyperlink ref="B63" r:id="rId14" location="E0045" display="https://eur-lex.europa.eu/legal-content/ES/TXT/HTML/?uri=CELEX:02021R1060-20240630 - E0045" xr:uid="{00000000-0004-0000-0200-00000D000000}"/>
    <hyperlink ref="B71" r:id="rId15" location="E0046" display="https://eur-lex.europa.eu/legal-content/ES/TXT/HTML/?uri=CELEX:02021R1060-20240630 - E0046" xr:uid="{00000000-0004-0000-0200-00000E000000}"/>
    <hyperlink ref="B74" r:id="rId16" location="E0047" display="https://eur-lex.europa.eu/legal-content/ES/TXT/HTML/?uri=CELEX:02021R1060-20240630 - E0047" xr:uid="{00000000-0004-0000-0200-00000F000000}"/>
    <hyperlink ref="B80" r:id="rId17" location="E0048" display="https://eur-lex.europa.eu/legal-content/ES/TXT/HTML/?uri=CELEX:02021R1060-20240630 - E0048" xr:uid="{00000000-0004-0000-0200-000010000000}"/>
    <hyperlink ref="B82" r:id="rId18" location="E0049" display="https://eur-lex.europa.eu/legal-content/ES/TXT/HTML/?uri=CELEX:02021R1060-20240630 - E0049" xr:uid="{00000000-0004-0000-0200-000011000000}"/>
    <hyperlink ref="B89" r:id="rId19" location="E0050" display="https://eur-lex.europa.eu/legal-content/ES/TXT/HTML/?uri=CELEX:02021R1060-20240630 - E0050" xr:uid="{00000000-0004-0000-0200-000012000000}"/>
    <hyperlink ref="B90" r:id="rId20" location="E0051" display="https://eur-lex.europa.eu/legal-content/ES/TXT/HTML/?uri=CELEX:02021R1060-20240630 - E0051" xr:uid="{00000000-0004-0000-0200-000013000000}"/>
    <hyperlink ref="B94" r:id="rId21" location="E0052" display="https://eur-lex.europa.eu/legal-content/ES/TXT/HTML/?uri=CELEX:02021R1060-20240630 - E0052" xr:uid="{00000000-0004-0000-0200-000014000000}"/>
    <hyperlink ref="A96" r:id="rId22" location="E0053" display="https://eur-lex.europa.eu/legal-content/ES/TXT/HTML/?uri=CELEX:02021R1060-20240630 - E0053" xr:uid="{00000000-0004-0000-0200-000015000000}"/>
    <hyperlink ref="B108" r:id="rId23" location="E0054" display="https://eur-lex.europa.eu/legal-content/ES/TXT/HTML/?uri=CELEX:02021R1060-20240630 - E0054" xr:uid="{00000000-0004-0000-0200-000016000000}"/>
    <hyperlink ref="B112" r:id="rId24" location="E0055" display="https://eur-lex.europa.eu/legal-content/ES/TXT/HTML/?uri=CELEX:02021R1060-20240630 - E0055" xr:uid="{00000000-0004-0000-0200-000017000000}"/>
    <hyperlink ref="B116" r:id="rId25" location="E0055" display="https://eur-lex.europa.eu/legal-content/ES/TXT/HTML/?uri=CELEX:02021R1060-20240630 - E0055" xr:uid="{00000000-0004-0000-0200-000018000000}"/>
  </hyperlinks>
  <pageMargins left="0.7" right="0.7" top="0.75" bottom="0.75" header="0.3" footer="0.3"/>
  <pageSetup paperSize="9" orientation="portrait"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workbookViewId="0">
      <selection activeCell="B18" sqref="B18"/>
    </sheetView>
  </sheetViews>
  <sheetFormatPr baseColWidth="10" defaultRowHeight="14.4"/>
  <cols>
    <col min="2" max="2" width="34.33203125" customWidth="1"/>
  </cols>
  <sheetData>
    <row r="2" spans="1:2" ht="43.95" customHeight="1">
      <c r="A2" s="85" t="s">
        <v>271</v>
      </c>
      <c r="B2" s="86"/>
    </row>
    <row r="3" spans="1:2">
      <c r="A3" s="85" t="s">
        <v>270</v>
      </c>
      <c r="B3" s="86"/>
    </row>
    <row r="4" spans="1:2">
      <c r="A4" s="16">
        <v>1</v>
      </c>
      <c r="B4" s="16" t="s">
        <v>269</v>
      </c>
    </row>
    <row r="5" spans="1:2" ht="27.6">
      <c r="A5" s="6">
        <v>2</v>
      </c>
      <c r="B5" s="6" t="s">
        <v>268</v>
      </c>
    </row>
    <row r="6" spans="1:2" ht="27.6">
      <c r="A6" s="6">
        <v>3</v>
      </c>
      <c r="B6" s="6" t="s">
        <v>267</v>
      </c>
    </row>
    <row r="7" spans="1:2" ht="27.6">
      <c r="A7" s="6">
        <v>4</v>
      </c>
      <c r="B7" s="6" t="s">
        <v>266</v>
      </c>
    </row>
    <row r="8" spans="1:2" ht="55.2">
      <c r="A8" s="6">
        <v>5</v>
      </c>
      <c r="B8" s="6" t="s">
        <v>265</v>
      </c>
    </row>
    <row r="9" spans="1:2">
      <c r="A9" s="6">
        <v>6</v>
      </c>
      <c r="B9" s="6" t="s">
        <v>264</v>
      </c>
    </row>
    <row r="10" spans="1:2" ht="13.95" customHeight="1">
      <c r="A10" s="87"/>
      <c r="B10" s="88"/>
    </row>
    <row r="11" spans="1:2" ht="13.95" customHeight="1">
      <c r="A11" s="89"/>
      <c r="B11" s="90"/>
    </row>
    <row r="12" spans="1:2" ht="13.95" customHeight="1"/>
  </sheetData>
  <mergeCells count="4">
    <mergeCell ref="A2:B2"/>
    <mergeCell ref="A3:B3"/>
    <mergeCell ref="A10:B10"/>
    <mergeCell ref="A11:B11"/>
  </mergeCells>
  <hyperlinks>
    <hyperlink ref="A2" r:id="rId1" location="E0056" display="E0056"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42"/>
  <sheetViews>
    <sheetView topLeftCell="A11" workbookViewId="0">
      <selection activeCell="C30" sqref="C30"/>
    </sheetView>
  </sheetViews>
  <sheetFormatPr baseColWidth="10" defaultRowHeight="14.4"/>
  <cols>
    <col min="1" max="1" width="37.5546875" customWidth="1"/>
    <col min="2" max="2" width="40.109375" customWidth="1"/>
    <col min="3" max="3" width="37.5546875" customWidth="1"/>
  </cols>
  <sheetData>
    <row r="2" spans="1:3" ht="52.95" customHeight="1">
      <c r="A2" s="93" t="s">
        <v>292</v>
      </c>
      <c r="B2" s="80"/>
      <c r="C2" s="80"/>
    </row>
    <row r="3" spans="1:3">
      <c r="A3" s="85" t="s">
        <v>291</v>
      </c>
      <c r="B3" s="94"/>
      <c r="C3" s="86"/>
    </row>
    <row r="4" spans="1:3" ht="41.4">
      <c r="A4" s="85" t="s">
        <v>290</v>
      </c>
      <c r="B4" s="86"/>
      <c r="C4" s="7" t="s">
        <v>289</v>
      </c>
    </row>
    <row r="5" spans="1:3">
      <c r="A5" s="6">
        <v>1</v>
      </c>
      <c r="B5" s="6" t="s">
        <v>282</v>
      </c>
      <c r="C5" s="6" t="s">
        <v>284</v>
      </c>
    </row>
    <row r="6" spans="1:3">
      <c r="A6" s="6">
        <v>2</v>
      </c>
      <c r="B6" s="6" t="s">
        <v>281</v>
      </c>
      <c r="C6" s="6" t="s">
        <v>284</v>
      </c>
    </row>
    <row r="7" spans="1:3">
      <c r="A7" s="6">
        <v>3</v>
      </c>
      <c r="B7" s="6" t="s">
        <v>280</v>
      </c>
      <c r="C7" s="6" t="s">
        <v>284</v>
      </c>
    </row>
    <row r="8" spans="1:3">
      <c r="A8" s="6">
        <v>4</v>
      </c>
      <c r="B8" s="6" t="s">
        <v>279</v>
      </c>
      <c r="C8" s="6"/>
    </row>
    <row r="9" spans="1:3">
      <c r="A9" s="6">
        <v>5</v>
      </c>
      <c r="B9" s="6" t="s">
        <v>278</v>
      </c>
      <c r="C9" s="6"/>
    </row>
    <row r="10" spans="1:3">
      <c r="A10" s="6">
        <v>6</v>
      </c>
      <c r="B10" s="6" t="s">
        <v>277</v>
      </c>
      <c r="C10" s="6"/>
    </row>
    <row r="11" spans="1:3">
      <c r="A11" s="6">
        <v>7</v>
      </c>
      <c r="B11" s="6" t="s">
        <v>276</v>
      </c>
      <c r="C11" s="6"/>
    </row>
    <row r="12" spans="1:3">
      <c r="A12" s="6">
        <v>8</v>
      </c>
      <c r="B12" s="6" t="s">
        <v>275</v>
      </c>
      <c r="C12" s="6"/>
    </row>
    <row r="13" spans="1:3" ht="27.6">
      <c r="A13" s="95" t="s">
        <v>288</v>
      </c>
      <c r="B13" s="96"/>
      <c r="C13" s="6" t="s">
        <v>287</v>
      </c>
    </row>
    <row r="14" spans="1:3">
      <c r="A14" s="6">
        <v>9</v>
      </c>
      <c r="B14" s="6" t="s">
        <v>282</v>
      </c>
      <c r="C14" s="6" t="s">
        <v>284</v>
      </c>
    </row>
    <row r="15" spans="1:3">
      <c r="A15" s="6">
        <v>10</v>
      </c>
      <c r="B15" s="6" t="s">
        <v>281</v>
      </c>
      <c r="C15" s="6" t="s">
        <v>284</v>
      </c>
    </row>
    <row r="16" spans="1:3">
      <c r="A16" s="6">
        <v>11</v>
      </c>
      <c r="B16" s="6" t="s">
        <v>280</v>
      </c>
      <c r="C16" s="6" t="s">
        <v>284</v>
      </c>
    </row>
    <row r="17" spans="1:3">
      <c r="A17" s="6">
        <v>12</v>
      </c>
      <c r="B17" s="6" t="s">
        <v>279</v>
      </c>
      <c r="C17" s="6"/>
    </row>
    <row r="18" spans="1:3">
      <c r="A18" s="6">
        <v>13</v>
      </c>
      <c r="B18" s="6" t="s">
        <v>278</v>
      </c>
      <c r="C18" s="6"/>
    </row>
    <row r="19" spans="1:3">
      <c r="A19" s="6">
        <v>14</v>
      </c>
      <c r="B19" s="6" t="s">
        <v>277</v>
      </c>
      <c r="C19" s="6"/>
    </row>
    <row r="20" spans="1:3">
      <c r="A20" s="6">
        <v>15</v>
      </c>
      <c r="B20" s="6" t="s">
        <v>276</v>
      </c>
      <c r="C20" s="6"/>
    </row>
    <row r="21" spans="1:3">
      <c r="A21" s="6">
        <v>16</v>
      </c>
      <c r="B21" s="6" t="s">
        <v>275</v>
      </c>
      <c r="C21" s="6"/>
    </row>
    <row r="22" spans="1:3" ht="41.4">
      <c r="A22" s="95" t="s">
        <v>286</v>
      </c>
      <c r="B22" s="96"/>
      <c r="C22" s="6" t="s">
        <v>285</v>
      </c>
    </row>
    <row r="23" spans="1:3">
      <c r="A23" s="16">
        <v>17</v>
      </c>
      <c r="B23" s="16" t="s">
        <v>282</v>
      </c>
      <c r="C23" s="6" t="s">
        <v>284</v>
      </c>
    </row>
    <row r="24" spans="1:3">
      <c r="A24" s="6">
        <v>18</v>
      </c>
      <c r="B24" s="6" t="s">
        <v>281</v>
      </c>
      <c r="C24" s="6" t="s">
        <v>284</v>
      </c>
    </row>
    <row r="25" spans="1:3">
      <c r="A25" s="6">
        <v>19</v>
      </c>
      <c r="B25" s="6" t="s">
        <v>280</v>
      </c>
      <c r="C25" s="6" t="s">
        <v>284</v>
      </c>
    </row>
    <row r="26" spans="1:3">
      <c r="A26" s="6">
        <v>20</v>
      </c>
      <c r="B26" s="6" t="s">
        <v>279</v>
      </c>
      <c r="C26" s="6"/>
    </row>
    <row r="27" spans="1:3">
      <c r="A27" s="6">
        <v>21</v>
      </c>
      <c r="B27" s="6" t="s">
        <v>278</v>
      </c>
      <c r="C27" s="6"/>
    </row>
    <row r="28" spans="1:3">
      <c r="A28" s="6">
        <v>22</v>
      </c>
      <c r="B28" s="6" t="s">
        <v>277</v>
      </c>
      <c r="C28" s="6"/>
    </row>
    <row r="29" spans="1:3">
      <c r="A29" s="6">
        <v>23</v>
      </c>
      <c r="B29" s="6" t="s">
        <v>276</v>
      </c>
      <c r="C29" s="6"/>
    </row>
    <row r="30" spans="1:3">
      <c r="A30" s="6">
        <v>24</v>
      </c>
      <c r="B30" s="6" t="s">
        <v>275</v>
      </c>
      <c r="C30" s="6"/>
    </row>
    <row r="31" spans="1:3">
      <c r="A31" s="6" t="s">
        <v>283</v>
      </c>
      <c r="B31" s="6"/>
      <c r="C31" s="6"/>
    </row>
    <row r="32" spans="1:3">
      <c r="A32" s="6">
        <v>25</v>
      </c>
      <c r="B32" s="17" t="s">
        <v>282</v>
      </c>
      <c r="C32" s="18"/>
    </row>
    <row r="33" spans="1:3">
      <c r="A33" s="6">
        <v>26</v>
      </c>
      <c r="B33" s="17" t="s">
        <v>281</v>
      </c>
      <c r="C33" s="18"/>
    </row>
    <row r="34" spans="1:3">
      <c r="A34" s="6">
        <v>27</v>
      </c>
      <c r="B34" s="17" t="s">
        <v>280</v>
      </c>
      <c r="C34" s="18"/>
    </row>
    <row r="35" spans="1:3">
      <c r="A35" s="6">
        <v>28</v>
      </c>
      <c r="B35" s="17" t="s">
        <v>279</v>
      </c>
      <c r="C35" s="18"/>
    </row>
    <row r="36" spans="1:3">
      <c r="A36" s="6">
        <v>29</v>
      </c>
      <c r="B36" s="17" t="s">
        <v>278</v>
      </c>
      <c r="C36" s="18"/>
    </row>
    <row r="37" spans="1:3">
      <c r="A37" s="6">
        <v>30</v>
      </c>
      <c r="B37" s="17" t="s">
        <v>277</v>
      </c>
      <c r="C37" s="18"/>
    </row>
    <row r="38" spans="1:3" ht="15" customHeight="1">
      <c r="A38" s="6">
        <v>31</v>
      </c>
      <c r="B38" s="17" t="s">
        <v>276</v>
      </c>
      <c r="C38" s="18"/>
    </row>
    <row r="39" spans="1:3">
      <c r="A39" s="6">
        <v>32</v>
      </c>
      <c r="B39" s="17" t="s">
        <v>275</v>
      </c>
      <c r="C39" s="18"/>
    </row>
    <row r="40" spans="1:3">
      <c r="A40" s="16">
        <v>33</v>
      </c>
      <c r="B40" s="19" t="s">
        <v>274</v>
      </c>
      <c r="C40" s="20" t="s">
        <v>696</v>
      </c>
    </row>
    <row r="41" spans="1:3">
      <c r="A41" s="87" t="s">
        <v>273</v>
      </c>
      <c r="B41" s="91"/>
      <c r="C41" s="88"/>
    </row>
    <row r="42" spans="1:3">
      <c r="A42" s="89" t="s">
        <v>272</v>
      </c>
      <c r="B42" s="92"/>
      <c r="C42" s="90"/>
    </row>
  </sheetData>
  <mergeCells count="7">
    <mergeCell ref="A41:C41"/>
    <mergeCell ref="A42:C42"/>
    <mergeCell ref="A2:C2"/>
    <mergeCell ref="A3:C3"/>
    <mergeCell ref="A4:B4"/>
    <mergeCell ref="A13:B13"/>
    <mergeCell ref="A22:B22"/>
  </mergeCells>
  <hyperlinks>
    <hyperlink ref="A31" r:id="rId1" location="E0057" display="https://eur-lex.europa.eu/legal-content/ES/TXT/HTML/?uri=CELEX:02021R1060-20240630 - E0057"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28"/>
  <sheetViews>
    <sheetView workbookViewId="0">
      <selection activeCell="E11" sqref="E11"/>
    </sheetView>
  </sheetViews>
  <sheetFormatPr baseColWidth="10" defaultRowHeight="14.4"/>
  <cols>
    <col min="2" max="2" width="40.5546875" customWidth="1"/>
  </cols>
  <sheetData>
    <row r="2" spans="1:2" ht="40.950000000000003" customHeight="1">
      <c r="A2" s="93" t="s">
        <v>319</v>
      </c>
      <c r="B2" s="80"/>
    </row>
    <row r="3" spans="1:2">
      <c r="A3" s="6">
        <v>1</v>
      </c>
      <c r="B3" s="6" t="s">
        <v>318</v>
      </c>
    </row>
    <row r="4" spans="1:2">
      <c r="A4" s="6">
        <v>2</v>
      </c>
      <c r="B4" s="6" t="s">
        <v>317</v>
      </c>
    </row>
    <row r="5" spans="1:2">
      <c r="A5" s="6">
        <v>3</v>
      </c>
      <c r="B5" s="6" t="s">
        <v>316</v>
      </c>
    </row>
    <row r="6" spans="1:2">
      <c r="A6" s="6">
        <v>4</v>
      </c>
      <c r="B6" s="6" t="s">
        <v>315</v>
      </c>
    </row>
    <row r="7" spans="1:2" ht="27.6">
      <c r="A7" s="6">
        <v>5</v>
      </c>
      <c r="B7" s="6" t="s">
        <v>314</v>
      </c>
    </row>
    <row r="8" spans="1:2">
      <c r="A8" s="6">
        <v>6</v>
      </c>
      <c r="B8" s="6" t="s">
        <v>313</v>
      </c>
    </row>
    <row r="9" spans="1:2">
      <c r="A9" s="6">
        <v>7</v>
      </c>
      <c r="B9" s="6" t="s">
        <v>312</v>
      </c>
    </row>
    <row r="10" spans="1:2" ht="27.6">
      <c r="A10" s="6">
        <v>8</v>
      </c>
      <c r="B10" s="6" t="s">
        <v>311</v>
      </c>
    </row>
    <row r="11" spans="1:2" ht="27.6">
      <c r="A11" s="16">
        <v>9</v>
      </c>
      <c r="B11" s="16" t="s">
        <v>310</v>
      </c>
    </row>
    <row r="12" spans="1:2">
      <c r="A12" s="6">
        <v>10</v>
      </c>
      <c r="B12" s="6" t="s">
        <v>309</v>
      </c>
    </row>
    <row r="13" spans="1:2">
      <c r="A13" s="6">
        <v>11</v>
      </c>
      <c r="B13" s="6" t="s">
        <v>308</v>
      </c>
    </row>
    <row r="14" spans="1:2" ht="27.6">
      <c r="A14" s="6">
        <v>12</v>
      </c>
      <c r="B14" s="6" t="s">
        <v>307</v>
      </c>
    </row>
    <row r="15" spans="1:2" ht="41.4">
      <c r="A15" s="16">
        <v>13</v>
      </c>
      <c r="B15" s="16" t="s">
        <v>306</v>
      </c>
    </row>
    <row r="16" spans="1:2">
      <c r="A16" s="6">
        <v>14</v>
      </c>
      <c r="B16" s="6" t="s">
        <v>305</v>
      </c>
    </row>
    <row r="17" spans="1:2" ht="27.6">
      <c r="A17" s="6">
        <v>15</v>
      </c>
      <c r="B17" s="6" t="s">
        <v>304</v>
      </c>
    </row>
    <row r="18" spans="1:2">
      <c r="A18" s="16">
        <v>16</v>
      </c>
      <c r="B18" s="16" t="s">
        <v>303</v>
      </c>
    </row>
    <row r="19" spans="1:2">
      <c r="A19" s="16">
        <v>17</v>
      </c>
      <c r="B19" s="16" t="s">
        <v>302</v>
      </c>
    </row>
    <row r="20" spans="1:2">
      <c r="A20" s="6">
        <v>18</v>
      </c>
      <c r="B20" s="6" t="s">
        <v>301</v>
      </c>
    </row>
    <row r="21" spans="1:2" ht="27.6">
      <c r="A21" s="6">
        <v>19</v>
      </c>
      <c r="B21" s="6" t="s">
        <v>300</v>
      </c>
    </row>
    <row r="22" spans="1:2">
      <c r="A22" s="16">
        <v>20</v>
      </c>
      <c r="B22" s="16" t="s">
        <v>299</v>
      </c>
    </row>
    <row r="23" spans="1:2">
      <c r="A23" s="16">
        <v>21</v>
      </c>
      <c r="B23" s="16" t="s">
        <v>298</v>
      </c>
    </row>
    <row r="24" spans="1:2">
      <c r="A24" s="16">
        <v>22</v>
      </c>
      <c r="B24" s="16" t="s">
        <v>297</v>
      </c>
    </row>
    <row r="25" spans="1:2" ht="41.4">
      <c r="A25" s="16">
        <v>23</v>
      </c>
      <c r="B25" s="16" t="s">
        <v>296</v>
      </c>
    </row>
    <row r="26" spans="1:2" ht="27.6">
      <c r="A26" s="16">
        <v>24</v>
      </c>
      <c r="B26" s="16" t="s">
        <v>295</v>
      </c>
    </row>
    <row r="27" spans="1:2" ht="27.6">
      <c r="A27" s="6">
        <v>25</v>
      </c>
      <c r="B27" s="6" t="s">
        <v>294</v>
      </c>
    </row>
    <row r="28" spans="1:2">
      <c r="A28" s="16">
        <v>26</v>
      </c>
      <c r="B28" s="16" t="s">
        <v>293</v>
      </c>
    </row>
  </sheetData>
  <mergeCells count="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101"/>
  <sheetViews>
    <sheetView topLeftCell="A7" workbookViewId="0">
      <selection activeCell="A88" sqref="A88:D88"/>
    </sheetView>
  </sheetViews>
  <sheetFormatPr baseColWidth="10" defaultRowHeight="14.4"/>
  <cols>
    <col min="2" max="2" width="24.33203125" customWidth="1"/>
    <col min="3" max="3" width="22.109375" customWidth="1"/>
    <col min="4" max="4" width="19.88671875" customWidth="1"/>
  </cols>
  <sheetData>
    <row r="2" spans="1:4" ht="55.2" customHeight="1">
      <c r="A2" s="93" t="s">
        <v>500</v>
      </c>
      <c r="B2" s="80"/>
    </row>
    <row r="3" spans="1:4">
      <c r="A3" s="85" t="s">
        <v>499</v>
      </c>
      <c r="B3" s="86"/>
    </row>
    <row r="4" spans="1:4">
      <c r="A4" s="7" t="s">
        <v>495</v>
      </c>
      <c r="B4" s="7" t="s">
        <v>498</v>
      </c>
    </row>
    <row r="5" spans="1:4" ht="138">
      <c r="A5" s="6"/>
      <c r="B5" s="6" t="s">
        <v>497</v>
      </c>
    </row>
    <row r="8" spans="1:4">
      <c r="A8" s="8" t="s">
        <v>496</v>
      </c>
    </row>
    <row r="9" spans="1:4">
      <c r="A9" s="9"/>
    </row>
    <row r="10" spans="1:4">
      <c r="A10" s="9"/>
    </row>
    <row r="11" spans="1:4">
      <c r="A11" s="7" t="s">
        <v>495</v>
      </c>
      <c r="B11" s="7" t="s">
        <v>494</v>
      </c>
      <c r="C11" s="7" t="s">
        <v>493</v>
      </c>
      <c r="D11" s="7" t="s">
        <v>492</v>
      </c>
    </row>
    <row r="12" spans="1:4">
      <c r="A12" s="6" t="s">
        <v>17</v>
      </c>
      <c r="B12" s="6"/>
      <c r="C12" s="6"/>
      <c r="D12" s="6"/>
    </row>
    <row r="13" spans="1:4">
      <c r="A13" s="6" t="s">
        <v>491</v>
      </c>
      <c r="B13" s="6" t="s">
        <v>490</v>
      </c>
      <c r="C13" s="6"/>
      <c r="D13" s="6"/>
    </row>
    <row r="14" spans="1:4">
      <c r="A14" s="6" t="s">
        <v>489</v>
      </c>
      <c r="B14" s="6"/>
      <c r="C14" s="6" t="s">
        <v>488</v>
      </c>
      <c r="D14" s="6"/>
    </row>
    <row r="15" spans="1:4">
      <c r="A15" s="6" t="s">
        <v>487</v>
      </c>
      <c r="B15" s="6"/>
      <c r="C15" s="6"/>
      <c r="D15" s="6" t="s">
        <v>486</v>
      </c>
    </row>
    <row r="16" spans="1:4">
      <c r="A16" s="6" t="s">
        <v>485</v>
      </c>
      <c r="B16" s="6"/>
      <c r="C16" s="6"/>
      <c r="D16" s="6" t="s">
        <v>484</v>
      </c>
    </row>
    <row r="17" spans="1:4">
      <c r="A17" s="6" t="s">
        <v>483</v>
      </c>
      <c r="B17" s="6"/>
      <c r="C17" s="6"/>
      <c r="D17" s="6" t="s">
        <v>482</v>
      </c>
    </row>
    <row r="18" spans="1:4">
      <c r="A18" s="6" t="s">
        <v>481</v>
      </c>
      <c r="B18" s="6"/>
      <c r="C18" s="6"/>
      <c r="D18" s="6" t="s">
        <v>480</v>
      </c>
    </row>
    <row r="19" spans="1:4">
      <c r="A19" s="6" t="s">
        <v>479</v>
      </c>
      <c r="B19" s="6"/>
      <c r="C19" s="6" t="s">
        <v>478</v>
      </c>
      <c r="D19" s="6"/>
    </row>
    <row r="20" spans="1:4">
      <c r="A20" s="6" t="s">
        <v>477</v>
      </c>
      <c r="B20" s="6"/>
      <c r="C20" s="6"/>
      <c r="D20" s="6" t="s">
        <v>476</v>
      </c>
    </row>
    <row r="21" spans="1:4">
      <c r="A21" s="6" t="s">
        <v>475</v>
      </c>
      <c r="B21" s="6"/>
      <c r="C21" s="6" t="s">
        <v>473</v>
      </c>
      <c r="D21" s="6"/>
    </row>
    <row r="22" spans="1:4">
      <c r="A22" s="6" t="s">
        <v>474</v>
      </c>
      <c r="B22" s="6"/>
      <c r="C22" s="6"/>
      <c r="D22" s="6" t="s">
        <v>473</v>
      </c>
    </row>
    <row r="23" spans="1:4">
      <c r="A23" s="6" t="s">
        <v>472</v>
      </c>
      <c r="B23" s="6" t="s">
        <v>471</v>
      </c>
      <c r="C23" s="6"/>
      <c r="D23" s="6"/>
    </row>
    <row r="24" spans="1:4">
      <c r="A24" s="6" t="s">
        <v>470</v>
      </c>
      <c r="B24" s="6"/>
      <c r="C24" s="6" t="s">
        <v>469</v>
      </c>
      <c r="D24" s="6"/>
    </row>
    <row r="25" spans="1:4">
      <c r="A25" s="6" t="s">
        <v>468</v>
      </c>
      <c r="B25" s="6"/>
      <c r="C25" s="6"/>
      <c r="D25" s="6" t="s">
        <v>467</v>
      </c>
    </row>
    <row r="26" spans="1:4">
      <c r="A26" s="6" t="s">
        <v>466</v>
      </c>
      <c r="B26" s="6"/>
      <c r="C26" s="6"/>
      <c r="D26" s="6" t="s">
        <v>465</v>
      </c>
    </row>
    <row r="27" spans="1:4">
      <c r="A27" s="6" t="s">
        <v>464</v>
      </c>
      <c r="B27" s="6"/>
      <c r="C27" s="6"/>
      <c r="D27" s="6" t="s">
        <v>463</v>
      </c>
    </row>
    <row r="28" spans="1:4" ht="27.6">
      <c r="A28" s="6" t="s">
        <v>462</v>
      </c>
      <c r="B28" s="6"/>
      <c r="C28" s="6" t="s">
        <v>461</v>
      </c>
      <c r="D28" s="6"/>
    </row>
    <row r="29" spans="1:4">
      <c r="A29" s="6" t="s">
        <v>460</v>
      </c>
      <c r="B29" s="6"/>
      <c r="C29" s="6"/>
      <c r="D29" s="6" t="s">
        <v>459</v>
      </c>
    </row>
    <row r="30" spans="1:4">
      <c r="A30" s="6" t="s">
        <v>458</v>
      </c>
      <c r="B30" s="6"/>
      <c r="C30" s="6" t="s">
        <v>456</v>
      </c>
      <c r="D30" s="6"/>
    </row>
    <row r="31" spans="1:4">
      <c r="A31" s="6" t="s">
        <v>457</v>
      </c>
      <c r="B31" s="6"/>
      <c r="C31" s="6"/>
      <c r="D31" s="6" t="s">
        <v>456</v>
      </c>
    </row>
    <row r="32" spans="1:4">
      <c r="A32" s="6" t="s">
        <v>455</v>
      </c>
      <c r="B32" s="6"/>
      <c r="C32" s="6" t="s">
        <v>454</v>
      </c>
      <c r="D32" s="6"/>
    </row>
    <row r="33" spans="1:4">
      <c r="A33" s="6" t="s">
        <v>453</v>
      </c>
      <c r="B33" s="6"/>
      <c r="C33" s="6"/>
      <c r="D33" s="6" t="s">
        <v>452</v>
      </c>
    </row>
    <row r="34" spans="1:4">
      <c r="A34" s="6" t="s">
        <v>451</v>
      </c>
      <c r="B34" s="6"/>
      <c r="C34" s="6"/>
      <c r="D34" s="6" t="s">
        <v>450</v>
      </c>
    </row>
    <row r="35" spans="1:4">
      <c r="A35" s="6" t="s">
        <v>449</v>
      </c>
      <c r="B35" s="6"/>
      <c r="C35" s="6"/>
      <c r="D35" s="6" t="s">
        <v>448</v>
      </c>
    </row>
    <row r="36" spans="1:4">
      <c r="A36" s="6" t="s">
        <v>447</v>
      </c>
      <c r="B36" s="6" t="s">
        <v>445</v>
      </c>
      <c r="C36" s="6"/>
      <c r="D36" s="6"/>
    </row>
    <row r="37" spans="1:4">
      <c r="A37" s="6" t="s">
        <v>446</v>
      </c>
      <c r="B37" s="6"/>
      <c r="C37" s="6" t="s">
        <v>445</v>
      </c>
      <c r="D37" s="6"/>
    </row>
    <row r="38" spans="1:4">
      <c r="A38" s="6" t="s">
        <v>444</v>
      </c>
      <c r="B38" s="6"/>
      <c r="C38" s="6"/>
      <c r="D38" s="6" t="s">
        <v>443</v>
      </c>
    </row>
    <row r="39" spans="1:4">
      <c r="A39" s="6" t="s">
        <v>442</v>
      </c>
      <c r="B39" s="6" t="s">
        <v>441</v>
      </c>
      <c r="C39" s="6"/>
      <c r="D39" s="6"/>
    </row>
    <row r="40" spans="1:4">
      <c r="A40" s="6" t="s">
        <v>440</v>
      </c>
      <c r="B40" s="6"/>
      <c r="C40" s="6" t="s">
        <v>439</v>
      </c>
      <c r="D40" s="6"/>
    </row>
    <row r="41" spans="1:4">
      <c r="A41" s="6" t="s">
        <v>438</v>
      </c>
      <c r="B41" s="6"/>
      <c r="C41" s="6"/>
      <c r="D41" s="6" t="s">
        <v>437</v>
      </c>
    </row>
    <row r="42" spans="1:4">
      <c r="A42" s="6" t="s">
        <v>436</v>
      </c>
      <c r="B42" s="6"/>
      <c r="C42" s="6"/>
      <c r="D42" s="6" t="s">
        <v>435</v>
      </c>
    </row>
    <row r="43" spans="1:4">
      <c r="A43" s="6" t="s">
        <v>434</v>
      </c>
      <c r="B43" s="6"/>
      <c r="C43" s="6"/>
      <c r="D43" s="6" t="s">
        <v>433</v>
      </c>
    </row>
    <row r="44" spans="1:4">
      <c r="A44" s="6" t="s">
        <v>432</v>
      </c>
      <c r="B44" s="6"/>
      <c r="C44" s="6"/>
      <c r="D44" s="6" t="s">
        <v>431</v>
      </c>
    </row>
    <row r="45" spans="1:4">
      <c r="A45" s="6" t="s">
        <v>430</v>
      </c>
      <c r="B45" s="6"/>
      <c r="C45" s="6"/>
      <c r="D45" s="6" t="s">
        <v>429</v>
      </c>
    </row>
    <row r="46" spans="1:4">
      <c r="A46" s="6" t="s">
        <v>428</v>
      </c>
      <c r="B46" s="6"/>
      <c r="C46" s="6"/>
      <c r="D46" s="6" t="s">
        <v>427</v>
      </c>
    </row>
    <row r="47" spans="1:4">
      <c r="A47" s="6" t="s">
        <v>426</v>
      </c>
      <c r="B47" s="6"/>
      <c r="C47" s="6"/>
      <c r="D47" s="6" t="s">
        <v>425</v>
      </c>
    </row>
    <row r="48" spans="1:4">
      <c r="A48" s="6" t="s">
        <v>424</v>
      </c>
      <c r="B48" s="6"/>
      <c r="C48" s="6"/>
      <c r="D48" s="6" t="s">
        <v>423</v>
      </c>
    </row>
    <row r="49" spans="1:4">
      <c r="A49" s="6" t="s">
        <v>422</v>
      </c>
      <c r="B49" s="6"/>
      <c r="C49" s="6"/>
      <c r="D49" s="6" t="s">
        <v>421</v>
      </c>
    </row>
    <row r="50" spans="1:4">
      <c r="A50" s="6" t="s">
        <v>420</v>
      </c>
      <c r="B50" s="6"/>
      <c r="C50" s="6" t="s">
        <v>419</v>
      </c>
      <c r="D50" s="6"/>
    </row>
    <row r="51" spans="1:4">
      <c r="A51" s="6" t="s">
        <v>418</v>
      </c>
      <c r="B51" s="6"/>
      <c r="C51" s="6"/>
      <c r="D51" s="6" t="s">
        <v>417</v>
      </c>
    </row>
    <row r="52" spans="1:4">
      <c r="A52" s="6" t="s">
        <v>416</v>
      </c>
      <c r="B52" s="6"/>
      <c r="C52" s="6"/>
      <c r="D52" s="6" t="s">
        <v>415</v>
      </c>
    </row>
    <row r="53" spans="1:4">
      <c r="A53" s="6" t="s">
        <v>414</v>
      </c>
      <c r="B53" s="6"/>
      <c r="C53" s="6"/>
      <c r="D53" s="6" t="s">
        <v>413</v>
      </c>
    </row>
    <row r="54" spans="1:4">
      <c r="A54" s="6" t="s">
        <v>412</v>
      </c>
      <c r="B54" s="6"/>
      <c r="C54" s="6"/>
      <c r="D54" s="6" t="s">
        <v>411</v>
      </c>
    </row>
    <row r="55" spans="1:4">
      <c r="A55" s="6" t="s">
        <v>410</v>
      </c>
      <c r="B55" s="6"/>
      <c r="C55" s="6"/>
      <c r="D55" s="6" t="s">
        <v>409</v>
      </c>
    </row>
    <row r="56" spans="1:4">
      <c r="A56" s="6" t="s">
        <v>408</v>
      </c>
      <c r="B56" s="6"/>
      <c r="C56" s="6" t="s">
        <v>407</v>
      </c>
      <c r="D56" s="6"/>
    </row>
    <row r="57" spans="1:4">
      <c r="A57" s="6" t="s">
        <v>406</v>
      </c>
      <c r="B57" s="6"/>
      <c r="C57" s="6"/>
      <c r="D57" s="6" t="s">
        <v>405</v>
      </c>
    </row>
    <row r="58" spans="1:4">
      <c r="A58" s="6" t="s">
        <v>404</v>
      </c>
      <c r="B58" s="6"/>
      <c r="C58" s="6"/>
      <c r="D58" s="6" t="s">
        <v>403</v>
      </c>
    </row>
    <row r="59" spans="1:4">
      <c r="A59" s="6" t="s">
        <v>402</v>
      </c>
      <c r="B59" s="6" t="s">
        <v>401</v>
      </c>
      <c r="C59" s="6"/>
      <c r="D59" s="6"/>
    </row>
    <row r="60" spans="1:4">
      <c r="A60" s="6" t="s">
        <v>400</v>
      </c>
      <c r="B60" s="6"/>
      <c r="C60" s="6" t="s">
        <v>399</v>
      </c>
      <c r="D60" s="6"/>
    </row>
    <row r="61" spans="1:4">
      <c r="A61" s="6" t="s">
        <v>398</v>
      </c>
      <c r="B61" s="6"/>
      <c r="C61" s="6"/>
      <c r="D61" s="6" t="s">
        <v>397</v>
      </c>
    </row>
    <row r="62" spans="1:4">
      <c r="A62" s="6" t="s">
        <v>396</v>
      </c>
      <c r="B62" s="6"/>
      <c r="C62" s="6"/>
      <c r="D62" s="6" t="s">
        <v>395</v>
      </c>
    </row>
    <row r="63" spans="1:4">
      <c r="A63" s="6" t="s">
        <v>394</v>
      </c>
      <c r="B63" s="6"/>
      <c r="C63" s="6"/>
      <c r="D63" s="6" t="s">
        <v>393</v>
      </c>
    </row>
    <row r="64" spans="1:4">
      <c r="A64" s="6" t="s">
        <v>392</v>
      </c>
      <c r="B64" s="6"/>
      <c r="C64" s="6"/>
      <c r="D64" s="6" t="s">
        <v>391</v>
      </c>
    </row>
    <row r="65" spans="1:4">
      <c r="A65" s="6" t="s">
        <v>390</v>
      </c>
      <c r="B65" s="6"/>
      <c r="C65" s="6" t="s">
        <v>389</v>
      </c>
      <c r="D65" s="6"/>
    </row>
    <row r="66" spans="1:4">
      <c r="A66" s="6" t="s">
        <v>388</v>
      </c>
      <c r="B66" s="6"/>
      <c r="C66" s="6"/>
      <c r="D66" s="6" t="s">
        <v>387</v>
      </c>
    </row>
    <row r="67" spans="1:4">
      <c r="A67" s="6" t="s">
        <v>386</v>
      </c>
      <c r="B67" s="6"/>
      <c r="C67" s="6"/>
      <c r="D67" s="6" t="s">
        <v>385</v>
      </c>
    </row>
    <row r="68" spans="1:4">
      <c r="A68" s="6" t="s">
        <v>384</v>
      </c>
      <c r="B68" s="6"/>
      <c r="C68" s="6"/>
      <c r="D68" s="6" t="s">
        <v>383</v>
      </c>
    </row>
    <row r="69" spans="1:4">
      <c r="A69" s="6" t="s">
        <v>382</v>
      </c>
      <c r="B69" s="6"/>
      <c r="C69" s="6" t="s">
        <v>381</v>
      </c>
      <c r="D69" s="6"/>
    </row>
    <row r="70" spans="1:4">
      <c r="A70" s="6" t="s">
        <v>380</v>
      </c>
      <c r="B70" s="6"/>
      <c r="C70" s="6"/>
      <c r="D70" s="6" t="s">
        <v>379</v>
      </c>
    </row>
    <row r="71" spans="1:4">
      <c r="A71" s="6" t="s">
        <v>378</v>
      </c>
      <c r="B71" s="6"/>
      <c r="C71" s="6"/>
      <c r="D71" s="6" t="s">
        <v>377</v>
      </c>
    </row>
    <row r="72" spans="1:4">
      <c r="A72" s="6" t="s">
        <v>376</v>
      </c>
      <c r="B72" s="6"/>
      <c r="C72" s="6"/>
      <c r="D72" s="6" t="s">
        <v>375</v>
      </c>
    </row>
    <row r="73" spans="1:4">
      <c r="A73" s="6" t="s">
        <v>374</v>
      </c>
      <c r="B73" s="6" t="s">
        <v>373</v>
      </c>
      <c r="C73" s="6"/>
      <c r="D73" s="6"/>
    </row>
    <row r="74" spans="1:4">
      <c r="A74" s="6" t="s">
        <v>372</v>
      </c>
      <c r="B74" s="6"/>
      <c r="C74" s="6" t="s">
        <v>371</v>
      </c>
      <c r="D74" s="6"/>
    </row>
    <row r="75" spans="1:4">
      <c r="A75" s="6" t="s">
        <v>370</v>
      </c>
      <c r="B75" s="6"/>
      <c r="C75" s="6"/>
      <c r="D75" s="6" t="s">
        <v>369</v>
      </c>
    </row>
    <row r="76" spans="1:4">
      <c r="A76" s="6" t="s">
        <v>368</v>
      </c>
      <c r="B76" s="6"/>
      <c r="C76" s="6"/>
      <c r="D76" s="6" t="s">
        <v>367</v>
      </c>
    </row>
    <row r="77" spans="1:4">
      <c r="A77" s="6" t="s">
        <v>366</v>
      </c>
      <c r="B77" s="6"/>
      <c r="C77" s="6"/>
      <c r="D77" s="6" t="s">
        <v>365</v>
      </c>
    </row>
    <row r="78" spans="1:4">
      <c r="A78" s="6" t="s">
        <v>364</v>
      </c>
      <c r="B78" s="6"/>
      <c r="C78" s="6"/>
      <c r="D78" s="6" t="s">
        <v>363</v>
      </c>
    </row>
    <row r="79" spans="1:4">
      <c r="A79" s="6" t="s">
        <v>362</v>
      </c>
      <c r="B79" s="6"/>
      <c r="C79" s="6"/>
      <c r="D79" s="6" t="s">
        <v>361</v>
      </c>
    </row>
    <row r="80" spans="1:4">
      <c r="A80" s="6" t="s">
        <v>360</v>
      </c>
      <c r="B80" s="6"/>
      <c r="C80" s="6"/>
      <c r="D80" s="6" t="s">
        <v>359</v>
      </c>
    </row>
    <row r="81" spans="1:4">
      <c r="A81" s="6" t="s">
        <v>358</v>
      </c>
      <c r="B81" s="6"/>
      <c r="C81" s="6"/>
      <c r="D81" s="6" t="s">
        <v>357</v>
      </c>
    </row>
    <row r="82" spans="1:4">
      <c r="A82" s="6" t="s">
        <v>356</v>
      </c>
      <c r="B82" s="6"/>
      <c r="C82" s="6"/>
      <c r="D82" s="6" t="s">
        <v>355</v>
      </c>
    </row>
    <row r="83" spans="1:4">
      <c r="A83" s="6" t="s">
        <v>354</v>
      </c>
      <c r="B83" s="6"/>
      <c r="C83" s="6" t="s">
        <v>353</v>
      </c>
      <c r="D83" s="6"/>
    </row>
    <row r="84" spans="1:4">
      <c r="A84" s="6" t="s">
        <v>352</v>
      </c>
      <c r="B84" s="6"/>
      <c r="C84" s="6"/>
      <c r="D84" s="6" t="s">
        <v>351</v>
      </c>
    </row>
    <row r="85" spans="1:4">
      <c r="A85" s="6" t="s">
        <v>350</v>
      </c>
      <c r="B85" s="6"/>
      <c r="C85" s="6" t="s">
        <v>349</v>
      </c>
      <c r="D85" s="6"/>
    </row>
    <row r="86" spans="1:4">
      <c r="A86" s="6" t="s">
        <v>348</v>
      </c>
      <c r="B86" s="6"/>
      <c r="C86" s="6"/>
      <c r="D86" s="6" t="s">
        <v>347</v>
      </c>
    </row>
    <row r="87" spans="1:4">
      <c r="A87" s="6" t="s">
        <v>346</v>
      </c>
      <c r="B87" s="6"/>
      <c r="C87" s="6" t="s">
        <v>345</v>
      </c>
      <c r="D87" s="6"/>
    </row>
    <row r="88" spans="1:4">
      <c r="A88" s="16" t="s">
        <v>344</v>
      </c>
      <c r="B88" s="16"/>
      <c r="C88" s="16"/>
      <c r="D88" s="16" t="s">
        <v>343</v>
      </c>
    </row>
    <row r="89" spans="1:4">
      <c r="A89" s="6" t="s">
        <v>342</v>
      </c>
      <c r="B89" s="6" t="s">
        <v>340</v>
      </c>
      <c r="C89" s="6"/>
      <c r="D89" s="6"/>
    </row>
    <row r="90" spans="1:4">
      <c r="A90" s="6" t="s">
        <v>341</v>
      </c>
      <c r="B90" s="6"/>
      <c r="C90" s="6" t="s">
        <v>340</v>
      </c>
      <c r="D90" s="6"/>
    </row>
    <row r="91" spans="1:4">
      <c r="A91" s="6" t="s">
        <v>339</v>
      </c>
      <c r="B91" s="6"/>
      <c r="C91" s="6"/>
      <c r="D91" s="6" t="s">
        <v>338</v>
      </c>
    </row>
    <row r="92" spans="1:4">
      <c r="A92" s="6" t="s">
        <v>337</v>
      </c>
      <c r="B92" s="6"/>
      <c r="C92" s="6"/>
      <c r="D92" s="6" t="s">
        <v>336</v>
      </c>
    </row>
    <row r="93" spans="1:4">
      <c r="A93" s="6" t="s">
        <v>335</v>
      </c>
      <c r="B93" s="6"/>
      <c r="C93" s="6"/>
      <c r="D93" s="6" t="s">
        <v>334</v>
      </c>
    </row>
    <row r="94" spans="1:4">
      <c r="A94" s="6" t="s">
        <v>333</v>
      </c>
      <c r="B94" s="6"/>
      <c r="C94" s="6"/>
      <c r="D94" s="6" t="s">
        <v>332</v>
      </c>
    </row>
    <row r="95" spans="1:4">
      <c r="A95" s="6" t="s">
        <v>331</v>
      </c>
      <c r="B95" s="6"/>
      <c r="C95" s="6"/>
      <c r="D95" s="6" t="s">
        <v>330</v>
      </c>
    </row>
    <row r="96" spans="1:4">
      <c r="A96" s="6" t="s">
        <v>329</v>
      </c>
      <c r="B96" s="6"/>
      <c r="C96" s="6"/>
      <c r="D96" s="6" t="s">
        <v>328</v>
      </c>
    </row>
    <row r="97" spans="1:4">
      <c r="A97" s="6" t="s">
        <v>327</v>
      </c>
      <c r="B97" s="6"/>
      <c r="C97" s="6"/>
      <c r="D97" s="6" t="s">
        <v>326</v>
      </c>
    </row>
    <row r="98" spans="1:4">
      <c r="A98" s="6" t="s">
        <v>325</v>
      </c>
      <c r="B98" s="6" t="s">
        <v>324</v>
      </c>
      <c r="C98" s="6"/>
      <c r="D98" s="6"/>
    </row>
    <row r="99" spans="1:4">
      <c r="A99" s="6" t="s">
        <v>323</v>
      </c>
      <c r="B99" s="6"/>
      <c r="C99" s="6" t="s">
        <v>322</v>
      </c>
      <c r="D99" s="6"/>
    </row>
    <row r="100" spans="1:4">
      <c r="A100" s="6" t="s">
        <v>321</v>
      </c>
      <c r="B100" s="6"/>
      <c r="C100" s="6"/>
      <c r="D100" s="6" t="s">
        <v>320</v>
      </c>
    </row>
    <row r="101" spans="1:4">
      <c r="A101" s="8"/>
    </row>
  </sheetData>
  <mergeCells count="2">
    <mergeCell ref="A2:B2"/>
    <mergeCell ref="A3:B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C16"/>
  <sheetViews>
    <sheetView workbookViewId="0">
      <selection activeCell="D5" sqref="D5"/>
    </sheetView>
  </sheetViews>
  <sheetFormatPr baseColWidth="10" defaultRowHeight="14.4"/>
  <cols>
    <col min="1" max="1" width="11.5546875" style="10"/>
    <col min="2" max="2" width="36.44140625" style="10" customWidth="1"/>
    <col min="3" max="3" width="22.33203125" style="10" customWidth="1"/>
  </cols>
  <sheetData>
    <row r="2" spans="1:3" ht="34.200000000000003" customHeight="1">
      <c r="A2" s="93" t="s">
        <v>514</v>
      </c>
      <c r="B2" s="97"/>
      <c r="C2" s="97"/>
    </row>
    <row r="3" spans="1:3" ht="69">
      <c r="A3" s="85" t="s">
        <v>513</v>
      </c>
      <c r="B3" s="86"/>
      <c r="C3" s="7" t="s">
        <v>259</v>
      </c>
    </row>
    <row r="4" spans="1:3" ht="41.4">
      <c r="A4" s="6">
        <v>1</v>
      </c>
      <c r="B4" s="6" t="s">
        <v>512</v>
      </c>
      <c r="C4" s="6" t="s">
        <v>61</v>
      </c>
    </row>
    <row r="5" spans="1:3" ht="27.6">
      <c r="A5" s="6">
        <v>2</v>
      </c>
      <c r="B5" s="6" t="s">
        <v>511</v>
      </c>
      <c r="C5" s="6" t="s">
        <v>61</v>
      </c>
    </row>
    <row r="6" spans="1:3" ht="27.6">
      <c r="A6" s="6">
        <v>3</v>
      </c>
      <c r="B6" s="6" t="s">
        <v>510</v>
      </c>
      <c r="C6" s="6" t="s">
        <v>61</v>
      </c>
    </row>
    <row r="7" spans="1:3" ht="27.6">
      <c r="A7" s="6">
        <v>4</v>
      </c>
      <c r="B7" s="6" t="s">
        <v>509</v>
      </c>
      <c r="C7" s="6" t="s">
        <v>61</v>
      </c>
    </row>
    <row r="8" spans="1:3">
      <c r="A8" s="6">
        <v>5</v>
      </c>
      <c r="B8" s="6" t="s">
        <v>508</v>
      </c>
      <c r="C8" s="6" t="s">
        <v>61</v>
      </c>
    </row>
    <row r="9" spans="1:3">
      <c r="A9" s="6">
        <v>6</v>
      </c>
      <c r="B9" s="6" t="s">
        <v>507</v>
      </c>
      <c r="C9" s="6" t="s">
        <v>61</v>
      </c>
    </row>
    <row r="10" spans="1:3" ht="27.6">
      <c r="A10" s="6">
        <v>7</v>
      </c>
      <c r="B10" s="6" t="s">
        <v>506</v>
      </c>
      <c r="C10" s="6" t="s">
        <v>61</v>
      </c>
    </row>
    <row r="11" spans="1:3" ht="27.6">
      <c r="A11" s="6">
        <v>8</v>
      </c>
      <c r="B11" s="6" t="s">
        <v>505</v>
      </c>
      <c r="C11" s="6" t="s">
        <v>61</v>
      </c>
    </row>
    <row r="12" spans="1:3">
      <c r="A12" s="6">
        <v>9</v>
      </c>
      <c r="B12" s="6" t="s">
        <v>504</v>
      </c>
      <c r="C12" s="6" t="s">
        <v>61</v>
      </c>
    </row>
    <row r="13" spans="1:3" ht="27.6">
      <c r="A13" s="6">
        <v>10</v>
      </c>
      <c r="B13" s="6" t="s">
        <v>503</v>
      </c>
      <c r="C13" s="6" t="s">
        <v>61</v>
      </c>
    </row>
    <row r="14" spans="1:3" ht="69">
      <c r="A14" s="6">
        <v>11</v>
      </c>
      <c r="B14" s="6" t="s">
        <v>502</v>
      </c>
      <c r="C14" s="6" t="s">
        <v>61</v>
      </c>
    </row>
    <row r="15" spans="1:3">
      <c r="A15" s="87" t="s">
        <v>273</v>
      </c>
      <c r="B15" s="91"/>
      <c r="C15" s="88"/>
    </row>
    <row r="16" spans="1:3" ht="51" customHeight="1">
      <c r="A16" s="89" t="s">
        <v>501</v>
      </c>
      <c r="B16" s="92"/>
      <c r="C16" s="90"/>
    </row>
  </sheetData>
  <mergeCells count="4">
    <mergeCell ref="A2:C2"/>
    <mergeCell ref="A3:B3"/>
    <mergeCell ref="A15:C15"/>
    <mergeCell ref="A16:C16"/>
  </mergeCells>
  <hyperlinks>
    <hyperlink ref="B13" r:id="rId1" location="E0058" display="E0058"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6"/>
  <sheetViews>
    <sheetView workbookViewId="0">
      <selection activeCell="B11" sqref="B11"/>
    </sheetView>
  </sheetViews>
  <sheetFormatPr baseColWidth="10" defaultRowHeight="14.4"/>
  <cols>
    <col min="2" max="2" width="23.6640625" customWidth="1"/>
    <col min="3" max="3" width="21.5546875" customWidth="1"/>
  </cols>
  <sheetData>
    <row r="2" spans="1:3" ht="36.6" customHeight="1">
      <c r="A2" s="79" t="s">
        <v>520</v>
      </c>
      <c r="B2" s="80"/>
      <c r="C2" s="80"/>
    </row>
    <row r="3" spans="1:3" ht="55.2">
      <c r="A3" s="98" t="s">
        <v>519</v>
      </c>
      <c r="B3" s="99"/>
      <c r="C3" s="4" t="s">
        <v>518</v>
      </c>
    </row>
    <row r="4" spans="1:3" ht="27.6">
      <c r="A4" s="2">
        <v>1</v>
      </c>
      <c r="B4" s="2" t="s">
        <v>517</v>
      </c>
      <c r="C4" s="2" t="s">
        <v>61</v>
      </c>
    </row>
    <row r="5" spans="1:3" ht="27.6">
      <c r="A5" s="2">
        <v>2</v>
      </c>
      <c r="B5" s="2" t="s">
        <v>516</v>
      </c>
      <c r="C5" s="2" t="s">
        <v>61</v>
      </c>
    </row>
    <row r="6" spans="1:3" ht="27.6">
      <c r="A6" s="24">
        <v>3</v>
      </c>
      <c r="B6" s="24" t="s">
        <v>515</v>
      </c>
      <c r="C6" s="24" t="s">
        <v>79</v>
      </c>
    </row>
  </sheetData>
  <mergeCells count="2">
    <mergeCell ref="A2:C2"/>
    <mergeCell ref="A3: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4"/>
  <sheetViews>
    <sheetView workbookViewId="0">
      <selection activeCell="H16" sqref="H16"/>
    </sheetView>
  </sheetViews>
  <sheetFormatPr baseColWidth="10" defaultRowHeight="14.4"/>
  <cols>
    <col min="2" max="2" width="40.33203125" customWidth="1"/>
  </cols>
  <sheetData>
    <row r="2" spans="1:2" ht="58.95" customHeight="1">
      <c r="A2" s="93" t="s">
        <v>533</v>
      </c>
      <c r="B2" s="97"/>
    </row>
    <row r="3" spans="1:2" ht="39" customHeight="1">
      <c r="A3" s="85" t="s">
        <v>532</v>
      </c>
      <c r="B3" s="86"/>
    </row>
    <row r="4" spans="1:2" ht="27.6">
      <c r="A4" s="6">
        <v>1</v>
      </c>
      <c r="B4" s="6" t="s">
        <v>531</v>
      </c>
    </row>
    <row r="5" spans="1:2">
      <c r="A5" s="6">
        <v>2</v>
      </c>
      <c r="B5" s="6" t="s">
        <v>530</v>
      </c>
    </row>
    <row r="6" spans="1:2">
      <c r="A6" s="6">
        <v>3</v>
      </c>
      <c r="B6" s="6" t="s">
        <v>529</v>
      </c>
    </row>
    <row r="7" spans="1:2">
      <c r="A7" s="6">
        <v>4</v>
      </c>
      <c r="B7" s="6" t="s">
        <v>528</v>
      </c>
    </row>
    <row r="8" spans="1:2">
      <c r="A8" s="6">
        <v>5</v>
      </c>
      <c r="B8" s="6" t="s">
        <v>527</v>
      </c>
    </row>
    <row r="9" spans="1:2">
      <c r="A9" s="6">
        <v>6</v>
      </c>
      <c r="B9" s="6" t="s">
        <v>526</v>
      </c>
    </row>
    <row r="10" spans="1:2">
      <c r="A10" s="6">
        <v>7</v>
      </c>
      <c r="B10" s="6" t="s">
        <v>525</v>
      </c>
    </row>
    <row r="11" spans="1:2">
      <c r="A11" s="6">
        <v>8</v>
      </c>
      <c r="B11" s="6" t="s">
        <v>524</v>
      </c>
    </row>
    <row r="12" spans="1:2">
      <c r="A12" s="6">
        <v>9</v>
      </c>
      <c r="B12" s="6" t="s">
        <v>523</v>
      </c>
    </row>
    <row r="13" spans="1:2" ht="27.6">
      <c r="A13" s="6">
        <v>10</v>
      </c>
      <c r="B13" s="6" t="s">
        <v>522</v>
      </c>
    </row>
    <row r="14" spans="1:2" ht="41.4">
      <c r="A14" s="16">
        <v>11</v>
      </c>
      <c r="B14" s="16" t="s">
        <v>521</v>
      </c>
    </row>
  </sheetData>
  <mergeCells count="2">
    <mergeCell ref="A2:B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3274-D9EF-486E-8D88-B6FEDCFB50F3}">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Instrucciones</vt:lpstr>
      <vt:lpstr>Tabla Art. 42 RDC</vt:lpstr>
      <vt:lpstr>CUADRO 1</vt:lpstr>
      <vt:lpstr>CUADRO 2</vt:lpstr>
      <vt:lpstr>CUADRO 3</vt:lpstr>
      <vt:lpstr>CUADRO 4</vt:lpstr>
      <vt:lpstr>CUADRO 5</vt:lpstr>
      <vt:lpstr>CUADRO 6</vt:lpstr>
      <vt:lpstr>CUADRO 7</vt:lpstr>
      <vt:lpstr>CUADRO 8</vt:lpstr>
      <vt:lpstr>Hoja1</vt:lpstr>
      <vt:lpstr>Instrucciones!Área_de_impresión</vt:lpstr>
      <vt:lpstr>'Tabla Art. 42 RDC'!Área_de_impresión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2026-09-25T08:00:33Z</dcterms:modified>
</cp:coreProperties>
</file>